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75" yWindow="6495" windowWidth="28920" windowHeight="7845" tabRatio="737" activeTab="3"/>
  </bookViews>
  <sheets>
    <sheet name="Общ.условия" sheetId="1" r:id="rId1"/>
    <sheet name="Режим проведения операций" sheetId="2" r:id="rId2"/>
    <sheet name="Приложение 1" sheetId="3" r:id="rId3"/>
    <sheet name="Действ.тарифы" sheetId="4" r:id="rId4"/>
    <sheet name="Сравнение (кратко)" sheetId="5" state="hidden" r:id="rId5"/>
    <sheet name="Лист1" sheetId="6" state="hidden" r:id="rId6"/>
    <sheet name="ОТП" sheetId="7" state="hidden" r:id="rId7"/>
    <sheet name="Условия взимания комиссий" sheetId="8" state="hidden" r:id="rId8"/>
    <sheet name="Действ.ПУ" sheetId="9" state="hidden" r:id="rId9"/>
    <sheet name="Архив.ПУ" sheetId="10" state="hidden" r:id="rId10"/>
    <sheet name="Тариф.планы" sheetId="11" state="hidden" r:id="rId11"/>
    <sheet name="История изменений" sheetId="12" r:id="rId12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9" hidden="1">Архив.ПУ!$B$2:$T$227</definedName>
    <definedName name="_xlnm._FilterDatabase" localSheetId="0" hidden="1">Общ.условия!$B$1:$C$27</definedName>
    <definedName name="_xlnm._FilterDatabase" localSheetId="6" hidden="1">ОТП!$A$5:$BE$229</definedName>
    <definedName name="_xlnm._FilterDatabase" localSheetId="1" hidden="1">'Режим проведения операций'!$B$2:$D$63</definedName>
    <definedName name="Z_377F881E_0E78_4DE1_9D1F_1E731FBAD692_.wvu.Cols" localSheetId="5" hidden="1">Лист1!$F:$F,Лист1!$I:$AX</definedName>
    <definedName name="Z_377F881E_0E78_4DE1_9D1F_1E731FBAD692_.wvu.Cols" localSheetId="4" hidden="1">'Сравнение (кратко)'!$D:$AS</definedName>
    <definedName name="Z_377F881E_0E78_4DE1_9D1F_1E731FBAD692_.wvu.Cols" localSheetId="10" hidden="1">Тариф.планы!$L:$O</definedName>
    <definedName name="Z_377F881E_0E78_4DE1_9D1F_1E731FBAD692_.wvu.Cols" localSheetId="7" hidden="1">'Условия взимания комиссий'!$D:$H</definedName>
    <definedName name="Z_377F881E_0E78_4DE1_9D1F_1E731FBAD692_.wvu.FilterData" localSheetId="9" hidden="1">Архив.ПУ!$B$2:$T$227</definedName>
    <definedName name="Z_377F881E_0E78_4DE1_9D1F_1E731FBAD692_.wvu.FilterData" localSheetId="0" hidden="1">Общ.условия!$B$1:$C$27</definedName>
    <definedName name="Z_377F881E_0E78_4DE1_9D1F_1E731FBAD692_.wvu.FilterData" localSheetId="6" hidden="1">ОТП!$A$5:$BE$229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Действ.тарифы!$195:$197</definedName>
  </definedNames>
  <calcPr calcId="145621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C11" i="10" l="1"/>
  <c r="C212" i="10" l="1"/>
  <c r="D74" i="10"/>
  <c r="C74" i="10"/>
  <c r="C26" i="10" l="1"/>
  <c r="C6" i="10"/>
  <c r="D16" i="10" l="1"/>
  <c r="C16" i="10"/>
  <c r="D227" i="10" l="1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02" i="10"/>
  <c r="D197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04" i="10"/>
  <c r="D103" i="10"/>
  <c r="D102" i="10"/>
  <c r="D101" i="10"/>
  <c r="D96" i="10"/>
  <c r="D95" i="10"/>
  <c r="D94" i="10"/>
  <c r="D93" i="10"/>
  <c r="D92" i="10"/>
  <c r="D91" i="10"/>
  <c r="D90" i="10"/>
  <c r="D89" i="10"/>
  <c r="D79" i="10"/>
  <c r="D78" i="10"/>
  <c r="D77" i="10"/>
  <c r="D76" i="10"/>
  <c r="D75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40" i="10"/>
  <c r="D39" i="10"/>
  <c r="D38" i="10"/>
  <c r="D37" i="10"/>
  <c r="D29" i="10"/>
  <c r="D23" i="10"/>
  <c r="D22" i="10"/>
  <c r="D211" i="10"/>
  <c r="D210" i="10"/>
  <c r="D209" i="10"/>
  <c r="D208" i="10"/>
  <c r="D207" i="10"/>
  <c r="D206" i="10"/>
  <c r="D205" i="10"/>
  <c r="D204" i="10"/>
  <c r="D201" i="10"/>
  <c r="D200" i="10"/>
  <c r="D199" i="10"/>
  <c r="D196" i="10"/>
  <c r="D195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0" i="10"/>
  <c r="D99" i="10"/>
  <c r="D98" i="10"/>
  <c r="D88" i="10"/>
  <c r="D87" i="10"/>
  <c r="D86" i="10"/>
  <c r="D85" i="10"/>
  <c r="D84" i="10"/>
  <c r="D83" i="10"/>
  <c r="D82" i="10"/>
  <c r="D81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36" i="10"/>
  <c r="D35" i="10"/>
  <c r="D34" i="10"/>
  <c r="D33" i="10"/>
  <c r="D32" i="10"/>
  <c r="D31" i="10"/>
  <c r="D28" i="10"/>
  <c r="D27" i="10"/>
  <c r="D26" i="10"/>
  <c r="D25" i="10"/>
  <c r="D21" i="10"/>
  <c r="D20" i="10"/>
  <c r="D19" i="10"/>
  <c r="D18" i="10"/>
  <c r="D203" i="10"/>
  <c r="D198" i="10"/>
  <c r="D194" i="10"/>
  <c r="D168" i="10"/>
  <c r="D136" i="10"/>
  <c r="D105" i="10"/>
  <c r="D97" i="10"/>
  <c r="D80" i="10"/>
  <c r="D41" i="10"/>
  <c r="D30" i="10"/>
  <c r="D24" i="10"/>
  <c r="D17" i="10"/>
  <c r="D15" i="10"/>
  <c r="D14" i="10"/>
  <c r="D13" i="10"/>
  <c r="D12" i="10"/>
  <c r="D10" i="10"/>
  <c r="D9" i="10"/>
  <c r="D8" i="10"/>
  <c r="D7" i="10"/>
  <c r="D6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5" i="10"/>
  <c r="C24" i="10"/>
  <c r="C23" i="10"/>
  <c r="C22" i="10"/>
  <c r="C15" i="10"/>
  <c r="C14" i="10"/>
  <c r="C13" i="10"/>
  <c r="C12" i="10"/>
  <c r="C21" i="10"/>
  <c r="C20" i="10"/>
  <c r="C19" i="10"/>
  <c r="C18" i="10"/>
  <c r="C17" i="10"/>
  <c r="C10" i="10"/>
  <c r="C9" i="10"/>
  <c r="C8" i="10"/>
  <c r="C7" i="10"/>
  <c r="C49" i="11" l="1"/>
  <c r="C49" i="9"/>
  <c r="G81" i="7"/>
  <c r="H81" i="7"/>
  <c r="H80" i="7"/>
  <c r="H79" i="7"/>
  <c r="F81" i="7"/>
  <c r="G80" i="7"/>
  <c r="F80" i="7"/>
  <c r="G79" i="7"/>
  <c r="F79" i="7"/>
  <c r="H165" i="7"/>
  <c r="G165" i="7"/>
  <c r="F165" i="7"/>
  <c r="H161" i="7"/>
  <c r="G161" i="7"/>
  <c r="F161" i="7"/>
  <c r="H136" i="7"/>
  <c r="G136" i="7"/>
  <c r="F136" i="7"/>
  <c r="H127" i="7"/>
  <c r="G127" i="7"/>
  <c r="F127" i="7"/>
  <c r="H124" i="7"/>
  <c r="G124" i="7"/>
  <c r="F124" i="7"/>
  <c r="H97" i="7"/>
  <c r="G97" i="7"/>
  <c r="F97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05" i="7"/>
  <c r="E200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07" i="7"/>
  <c r="E106" i="7"/>
  <c r="E105" i="7"/>
  <c r="E104" i="7"/>
  <c r="E99" i="7"/>
  <c r="E98" i="7"/>
  <c r="E97" i="7"/>
  <c r="E96" i="7"/>
  <c r="E95" i="7"/>
  <c r="E94" i="7"/>
  <c r="E93" i="7"/>
  <c r="E9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43" i="7"/>
  <c r="E42" i="7"/>
  <c r="E41" i="7"/>
  <c r="E40" i="7"/>
  <c r="E32" i="7"/>
  <c r="H78" i="7"/>
  <c r="G78" i="7"/>
  <c r="F78" i="7"/>
  <c r="H75" i="7"/>
  <c r="G75" i="7"/>
  <c r="F75" i="7"/>
  <c r="H77" i="7"/>
  <c r="G77" i="7"/>
  <c r="F77" i="7"/>
  <c r="H76" i="7"/>
  <c r="G76" i="7"/>
  <c r="F76" i="7"/>
  <c r="H74" i="7"/>
  <c r="G74" i="7"/>
  <c r="F74" i="7"/>
  <c r="H73" i="7"/>
  <c r="G73" i="7"/>
  <c r="F73" i="7"/>
  <c r="H72" i="7"/>
  <c r="G72" i="7"/>
  <c r="F72" i="7"/>
  <c r="H71" i="7"/>
  <c r="G71" i="7"/>
  <c r="F71" i="7"/>
  <c r="H70" i="7"/>
  <c r="G70" i="7"/>
  <c r="F70" i="7"/>
  <c r="H69" i="7"/>
  <c r="G69" i="7"/>
  <c r="F69" i="7"/>
  <c r="H68" i="7"/>
  <c r="G68" i="7"/>
  <c r="F68" i="7"/>
  <c r="H67" i="7"/>
  <c r="G67" i="7"/>
  <c r="F67" i="7"/>
  <c r="H66" i="7"/>
  <c r="G66" i="7"/>
  <c r="F66" i="7"/>
  <c r="H65" i="7"/>
  <c r="G65" i="7"/>
  <c r="F65" i="7"/>
  <c r="F64" i="7"/>
  <c r="G64" i="7"/>
  <c r="H64" i="7"/>
  <c r="H63" i="7"/>
  <c r="G63" i="7"/>
  <c r="F63" i="7"/>
  <c r="G61" i="7"/>
  <c r="H61" i="7"/>
  <c r="G62" i="7"/>
  <c r="H62" i="7"/>
  <c r="G58" i="7"/>
  <c r="H58" i="7"/>
  <c r="G59" i="7"/>
  <c r="H59" i="7"/>
  <c r="G60" i="7"/>
  <c r="H60" i="7"/>
  <c r="F62" i="7"/>
  <c r="F61" i="7"/>
  <c r="F60" i="7"/>
  <c r="F59" i="7"/>
  <c r="F58" i="7"/>
  <c r="F43" i="7"/>
  <c r="F42" i="7"/>
  <c r="F41" i="7"/>
  <c r="F40" i="7"/>
  <c r="H22" i="7"/>
  <c r="G22" i="7"/>
  <c r="H21" i="7"/>
  <c r="G21" i="7"/>
  <c r="E22" i="7"/>
  <c r="E21" i="7"/>
  <c r="F22" i="7"/>
  <c r="F21" i="7"/>
  <c r="H15" i="7"/>
  <c r="G15" i="7"/>
  <c r="H14" i="7"/>
  <c r="G14" i="7"/>
  <c r="H13" i="7"/>
  <c r="G13" i="7"/>
  <c r="H12" i="7"/>
  <c r="G12" i="7"/>
  <c r="E12" i="7"/>
  <c r="F12" i="7"/>
  <c r="E13" i="7"/>
  <c r="F13" i="7"/>
  <c r="E14" i="7"/>
  <c r="F14" i="7"/>
  <c r="E15" i="7"/>
  <c r="F15" i="7"/>
  <c r="E206" i="7"/>
  <c r="F206" i="7"/>
  <c r="G206" i="7"/>
  <c r="H206" i="7"/>
  <c r="E207" i="7"/>
  <c r="F207" i="7"/>
  <c r="G207" i="7"/>
  <c r="H207" i="7"/>
  <c r="E208" i="7"/>
  <c r="F208" i="7"/>
  <c r="G208" i="7"/>
  <c r="H208" i="7"/>
  <c r="E209" i="7"/>
  <c r="F209" i="7"/>
  <c r="G209" i="7"/>
  <c r="H209" i="7"/>
  <c r="E210" i="7"/>
  <c r="F210" i="7"/>
  <c r="G210" i="7"/>
  <c r="H210" i="7"/>
  <c r="E211" i="7"/>
  <c r="F211" i="7"/>
  <c r="G211" i="7"/>
  <c r="H211" i="7"/>
  <c r="E212" i="7"/>
  <c r="F212" i="7"/>
  <c r="G212" i="7"/>
  <c r="H212" i="7"/>
  <c r="E213" i="7"/>
  <c r="F213" i="7"/>
  <c r="G213" i="7"/>
  <c r="H213" i="7"/>
  <c r="E214" i="7"/>
  <c r="F214" i="7"/>
  <c r="G214" i="7"/>
  <c r="H214" i="7"/>
  <c r="E201" i="7"/>
  <c r="F201" i="7"/>
  <c r="G201" i="7"/>
  <c r="H201" i="7"/>
  <c r="E202" i="7"/>
  <c r="F202" i="7"/>
  <c r="G202" i="7"/>
  <c r="H202" i="7"/>
  <c r="E203" i="7"/>
  <c r="F203" i="7"/>
  <c r="G203" i="7"/>
  <c r="H203" i="7"/>
  <c r="E204" i="7"/>
  <c r="F204" i="7"/>
  <c r="G204" i="7"/>
  <c r="H204" i="7"/>
  <c r="E197" i="7"/>
  <c r="F197" i="7"/>
  <c r="G197" i="7"/>
  <c r="H197" i="7"/>
  <c r="E198" i="7"/>
  <c r="F198" i="7"/>
  <c r="G198" i="7"/>
  <c r="H198" i="7"/>
  <c r="E199" i="7"/>
  <c r="F199" i="7"/>
  <c r="G199" i="7"/>
  <c r="H199" i="7"/>
  <c r="E171" i="7"/>
  <c r="F171" i="7"/>
  <c r="G171" i="7"/>
  <c r="H171" i="7"/>
  <c r="E172" i="7"/>
  <c r="F172" i="7"/>
  <c r="G172" i="7"/>
  <c r="H172" i="7"/>
  <c r="E173" i="7"/>
  <c r="F173" i="7"/>
  <c r="G173" i="7"/>
  <c r="H173" i="7"/>
  <c r="E174" i="7"/>
  <c r="F174" i="7"/>
  <c r="G174" i="7"/>
  <c r="H174" i="7"/>
  <c r="E175" i="7"/>
  <c r="F175" i="7"/>
  <c r="G175" i="7"/>
  <c r="H175" i="7"/>
  <c r="E176" i="7"/>
  <c r="F176" i="7"/>
  <c r="G176" i="7"/>
  <c r="H176" i="7"/>
  <c r="E177" i="7"/>
  <c r="F177" i="7"/>
  <c r="G177" i="7"/>
  <c r="H177" i="7"/>
  <c r="E178" i="7"/>
  <c r="F178" i="7"/>
  <c r="G178" i="7"/>
  <c r="H178" i="7"/>
  <c r="E179" i="7"/>
  <c r="F179" i="7"/>
  <c r="G179" i="7"/>
  <c r="H179" i="7"/>
  <c r="E180" i="7"/>
  <c r="F180" i="7"/>
  <c r="G180" i="7"/>
  <c r="H180" i="7"/>
  <c r="E181" i="7"/>
  <c r="F181" i="7"/>
  <c r="G181" i="7"/>
  <c r="H181" i="7"/>
  <c r="E182" i="7"/>
  <c r="F182" i="7"/>
  <c r="G182" i="7"/>
  <c r="H182" i="7"/>
  <c r="E183" i="7"/>
  <c r="F183" i="7"/>
  <c r="G183" i="7"/>
  <c r="H183" i="7"/>
  <c r="E184" i="7"/>
  <c r="F184" i="7"/>
  <c r="G184" i="7"/>
  <c r="H184" i="7"/>
  <c r="E139" i="7"/>
  <c r="F139" i="7"/>
  <c r="G139" i="7"/>
  <c r="H139" i="7"/>
  <c r="E140" i="7"/>
  <c r="F140" i="7"/>
  <c r="G140" i="7"/>
  <c r="H140" i="7"/>
  <c r="E141" i="7"/>
  <c r="F141" i="7"/>
  <c r="G141" i="7"/>
  <c r="H141" i="7"/>
  <c r="E142" i="7"/>
  <c r="F142" i="7"/>
  <c r="G142" i="7"/>
  <c r="H142" i="7"/>
  <c r="E143" i="7"/>
  <c r="F143" i="7"/>
  <c r="G143" i="7"/>
  <c r="H143" i="7"/>
  <c r="E144" i="7"/>
  <c r="F144" i="7"/>
  <c r="G144" i="7"/>
  <c r="H144" i="7"/>
  <c r="E145" i="7"/>
  <c r="F145" i="7"/>
  <c r="G145" i="7"/>
  <c r="H145" i="7"/>
  <c r="E146" i="7"/>
  <c r="F146" i="7"/>
  <c r="G146" i="7"/>
  <c r="H146" i="7"/>
  <c r="E147" i="7"/>
  <c r="F147" i="7"/>
  <c r="G147" i="7"/>
  <c r="H147" i="7"/>
  <c r="E148" i="7"/>
  <c r="F148" i="7"/>
  <c r="G148" i="7"/>
  <c r="H148" i="7"/>
  <c r="E149" i="7"/>
  <c r="F149" i="7"/>
  <c r="G149" i="7"/>
  <c r="H149" i="7"/>
  <c r="E150" i="7"/>
  <c r="F150" i="7"/>
  <c r="G150" i="7"/>
  <c r="H150" i="7"/>
  <c r="E151" i="7"/>
  <c r="F151" i="7"/>
  <c r="G151" i="7"/>
  <c r="H151" i="7"/>
  <c r="E152" i="7"/>
  <c r="F152" i="7"/>
  <c r="G152" i="7"/>
  <c r="H152" i="7"/>
  <c r="E153" i="7"/>
  <c r="F153" i="7"/>
  <c r="G153" i="7"/>
  <c r="H153" i="7"/>
  <c r="E108" i="7"/>
  <c r="F108" i="7"/>
  <c r="G108" i="7"/>
  <c r="H108" i="7"/>
  <c r="E109" i="7"/>
  <c r="F109" i="7"/>
  <c r="G109" i="7"/>
  <c r="H109" i="7"/>
  <c r="E110" i="7"/>
  <c r="F110" i="7"/>
  <c r="G110" i="7"/>
  <c r="H110" i="7"/>
  <c r="E111" i="7"/>
  <c r="F111" i="7"/>
  <c r="G111" i="7"/>
  <c r="H111" i="7"/>
  <c r="E112" i="7"/>
  <c r="F112" i="7"/>
  <c r="G112" i="7"/>
  <c r="H112" i="7"/>
  <c r="E113" i="7"/>
  <c r="F113" i="7"/>
  <c r="G113" i="7"/>
  <c r="H113" i="7"/>
  <c r="E114" i="7"/>
  <c r="F114" i="7"/>
  <c r="G114" i="7"/>
  <c r="H114" i="7"/>
  <c r="E115" i="7"/>
  <c r="F115" i="7"/>
  <c r="G115" i="7"/>
  <c r="H115" i="7"/>
  <c r="E116" i="7"/>
  <c r="F116" i="7"/>
  <c r="G116" i="7"/>
  <c r="H116" i="7"/>
  <c r="E117" i="7"/>
  <c r="F117" i="7"/>
  <c r="G117" i="7"/>
  <c r="H117" i="7"/>
  <c r="E118" i="7"/>
  <c r="F118" i="7"/>
  <c r="G118" i="7"/>
  <c r="H118" i="7"/>
  <c r="E119" i="7"/>
  <c r="F119" i="7"/>
  <c r="G119" i="7"/>
  <c r="H119" i="7"/>
  <c r="E120" i="7"/>
  <c r="F120" i="7"/>
  <c r="G120" i="7"/>
  <c r="H120" i="7"/>
  <c r="E100" i="7"/>
  <c r="F100" i="7"/>
  <c r="G100" i="7"/>
  <c r="H100" i="7"/>
  <c r="E101" i="7"/>
  <c r="F101" i="7"/>
  <c r="G101" i="7"/>
  <c r="H101" i="7"/>
  <c r="E102" i="7"/>
  <c r="F102" i="7"/>
  <c r="G102" i="7"/>
  <c r="H102" i="7"/>
  <c r="E103" i="7"/>
  <c r="F103" i="7"/>
  <c r="G103" i="7"/>
  <c r="H103" i="7"/>
  <c r="E82" i="7"/>
  <c r="F82" i="7"/>
  <c r="G82" i="7"/>
  <c r="H82" i="7"/>
  <c r="E83" i="7"/>
  <c r="F83" i="7"/>
  <c r="G83" i="7"/>
  <c r="H83" i="7"/>
  <c r="E84" i="7"/>
  <c r="F84" i="7"/>
  <c r="G84" i="7"/>
  <c r="H84" i="7"/>
  <c r="E85" i="7"/>
  <c r="F85" i="7"/>
  <c r="G85" i="7"/>
  <c r="H85" i="7"/>
  <c r="E86" i="7"/>
  <c r="F86" i="7"/>
  <c r="G86" i="7"/>
  <c r="H86" i="7"/>
  <c r="E87" i="7"/>
  <c r="F87" i="7"/>
  <c r="G87" i="7"/>
  <c r="H87" i="7"/>
  <c r="E88" i="7"/>
  <c r="F88" i="7"/>
  <c r="G88" i="7"/>
  <c r="H88" i="7"/>
  <c r="E89" i="7"/>
  <c r="F89" i="7"/>
  <c r="G89" i="7"/>
  <c r="H89" i="7"/>
  <c r="E90" i="7"/>
  <c r="F90" i="7"/>
  <c r="G90" i="7"/>
  <c r="H90" i="7"/>
  <c r="E91" i="7"/>
  <c r="F91" i="7"/>
  <c r="G91" i="7"/>
  <c r="H91" i="7"/>
  <c r="E44" i="7"/>
  <c r="F44" i="7"/>
  <c r="G44" i="7"/>
  <c r="H44" i="7"/>
  <c r="E45" i="7"/>
  <c r="F45" i="7"/>
  <c r="G45" i="7"/>
  <c r="H45" i="7"/>
  <c r="E46" i="7"/>
  <c r="F46" i="7"/>
  <c r="G46" i="7"/>
  <c r="H46" i="7"/>
  <c r="E47" i="7"/>
  <c r="F47" i="7"/>
  <c r="G47" i="7"/>
  <c r="H47" i="7"/>
  <c r="E48" i="7"/>
  <c r="F48" i="7"/>
  <c r="G48" i="7"/>
  <c r="H48" i="7"/>
  <c r="E49" i="7"/>
  <c r="F49" i="7"/>
  <c r="G49" i="7"/>
  <c r="H49" i="7"/>
  <c r="E50" i="7"/>
  <c r="F50" i="7"/>
  <c r="G50" i="7"/>
  <c r="H50" i="7"/>
  <c r="E51" i="7"/>
  <c r="F51" i="7"/>
  <c r="G51" i="7"/>
  <c r="H51" i="7"/>
  <c r="E52" i="7"/>
  <c r="F52" i="7"/>
  <c r="G52" i="7"/>
  <c r="H52" i="7"/>
  <c r="E53" i="7"/>
  <c r="F53" i="7"/>
  <c r="G53" i="7"/>
  <c r="H53" i="7"/>
  <c r="E54" i="7"/>
  <c r="F54" i="7"/>
  <c r="G54" i="7"/>
  <c r="H54" i="7"/>
  <c r="E55" i="7"/>
  <c r="F55" i="7"/>
  <c r="G55" i="7"/>
  <c r="H55" i="7"/>
  <c r="E56" i="7"/>
  <c r="F56" i="7"/>
  <c r="G56" i="7"/>
  <c r="H56" i="7"/>
  <c r="E57" i="7"/>
  <c r="F57" i="7"/>
  <c r="G57" i="7"/>
  <c r="H57" i="7"/>
  <c r="E33" i="7"/>
  <c r="F33" i="7"/>
  <c r="G33" i="7"/>
  <c r="H33" i="7"/>
  <c r="E34" i="7"/>
  <c r="F34" i="7"/>
  <c r="G34" i="7"/>
  <c r="H34" i="7"/>
  <c r="E35" i="7"/>
  <c r="F35" i="7"/>
  <c r="G35" i="7"/>
  <c r="H35" i="7"/>
  <c r="E36" i="7"/>
  <c r="F36" i="7"/>
  <c r="G36" i="7"/>
  <c r="H36" i="7"/>
  <c r="E37" i="7"/>
  <c r="F37" i="7"/>
  <c r="G37" i="7"/>
  <c r="H37" i="7"/>
  <c r="E38" i="7"/>
  <c r="F38" i="7"/>
  <c r="G38" i="7"/>
  <c r="H38" i="7"/>
  <c r="E39" i="7"/>
  <c r="F39" i="7"/>
  <c r="G39" i="7"/>
  <c r="H39" i="7"/>
  <c r="F32" i="7"/>
  <c r="E11" i="8"/>
  <c r="F11" i="8"/>
  <c r="G11" i="8"/>
  <c r="H11" i="8"/>
  <c r="E12" i="8"/>
  <c r="F12" i="8"/>
  <c r="G12" i="8"/>
  <c r="H12" i="8"/>
  <c r="E13" i="8"/>
  <c r="F13" i="8"/>
  <c r="G13" i="8"/>
  <c r="H13" i="8"/>
  <c r="E14" i="8"/>
  <c r="F14" i="8"/>
  <c r="G14" i="8"/>
  <c r="H14" i="8"/>
  <c r="D109" i="8"/>
  <c r="C109" i="8"/>
  <c r="D108" i="8"/>
  <c r="C108" i="8"/>
  <c r="D107" i="8"/>
  <c r="C107" i="8"/>
  <c r="D106" i="8"/>
  <c r="C106" i="8"/>
  <c r="B106" i="8"/>
  <c r="D105" i="8"/>
  <c r="C105" i="8"/>
  <c r="D104" i="8"/>
  <c r="C104" i="8"/>
  <c r="D103" i="8"/>
  <c r="C103" i="8"/>
  <c r="D102" i="8"/>
  <c r="C102" i="8"/>
  <c r="D101" i="8"/>
  <c r="C101" i="8"/>
  <c r="D100" i="8"/>
  <c r="C100" i="8"/>
  <c r="D99" i="8"/>
  <c r="C99" i="8"/>
  <c r="D98" i="8"/>
  <c r="C98" i="8"/>
  <c r="B98" i="8"/>
  <c r="D97" i="8"/>
  <c r="C97" i="8"/>
  <c r="D96" i="8"/>
  <c r="C96" i="8"/>
  <c r="D95" i="8"/>
  <c r="C95" i="8"/>
  <c r="B95" i="8"/>
  <c r="D94" i="8"/>
  <c r="C94" i="8"/>
  <c r="D93" i="8"/>
  <c r="C93" i="8"/>
  <c r="B93" i="8"/>
  <c r="D92" i="8"/>
  <c r="C92" i="8"/>
  <c r="D91" i="8"/>
  <c r="C91" i="8"/>
  <c r="D90" i="8"/>
  <c r="C90" i="8"/>
  <c r="D89" i="8"/>
  <c r="C89" i="8"/>
  <c r="D88" i="8"/>
  <c r="C88" i="8"/>
  <c r="D87" i="8"/>
  <c r="C87" i="8"/>
  <c r="D86" i="8"/>
  <c r="C86" i="8"/>
  <c r="D85" i="8"/>
  <c r="C85" i="8"/>
  <c r="D84" i="8"/>
  <c r="C84" i="8"/>
  <c r="D83" i="8"/>
  <c r="C83" i="8"/>
  <c r="D82" i="8"/>
  <c r="C82" i="8"/>
  <c r="D81" i="8"/>
  <c r="C81" i="8"/>
  <c r="D80" i="8"/>
  <c r="C80" i="8"/>
  <c r="B80" i="8"/>
  <c r="D79" i="8"/>
  <c r="C79" i="8"/>
  <c r="D78" i="8"/>
  <c r="C78" i="8"/>
  <c r="D77" i="8"/>
  <c r="C77" i="8"/>
  <c r="D76" i="8"/>
  <c r="C76" i="8"/>
  <c r="D75" i="8"/>
  <c r="C75" i="8"/>
  <c r="D74" i="8"/>
  <c r="C74" i="8"/>
  <c r="D73" i="8"/>
  <c r="C73" i="8"/>
  <c r="D72" i="8"/>
  <c r="C72" i="8"/>
  <c r="D71" i="8"/>
  <c r="C71" i="8"/>
  <c r="D70" i="8"/>
  <c r="C70" i="8"/>
  <c r="D69" i="8"/>
  <c r="C69" i="8"/>
  <c r="D68" i="8"/>
  <c r="C68" i="8"/>
  <c r="D67" i="8"/>
  <c r="C67" i="8"/>
  <c r="D66" i="8"/>
  <c r="C66" i="8"/>
  <c r="B66" i="8"/>
  <c r="D65" i="8"/>
  <c r="C65" i="8"/>
  <c r="D64" i="8"/>
  <c r="C64" i="8"/>
  <c r="D63" i="8"/>
  <c r="C63" i="8"/>
  <c r="D62" i="8"/>
  <c r="C62" i="8"/>
  <c r="D61" i="8"/>
  <c r="C61" i="8"/>
  <c r="D60" i="8"/>
  <c r="C60" i="8"/>
  <c r="D59" i="8"/>
  <c r="C59" i="8"/>
  <c r="D58" i="8"/>
  <c r="C58" i="8"/>
  <c r="D57" i="8"/>
  <c r="C57" i="8"/>
  <c r="D56" i="8"/>
  <c r="C56" i="8"/>
  <c r="D55" i="8"/>
  <c r="C55" i="8"/>
  <c r="D54" i="8"/>
  <c r="C54" i="8"/>
  <c r="B54" i="8"/>
  <c r="D53" i="8"/>
  <c r="C53" i="8"/>
  <c r="D52" i="8"/>
  <c r="C52" i="8"/>
  <c r="D51" i="8"/>
  <c r="C51" i="8"/>
  <c r="B51" i="8"/>
  <c r="D50" i="8"/>
  <c r="C50" i="8"/>
  <c r="D49" i="8"/>
  <c r="C49" i="8"/>
  <c r="D48" i="8"/>
  <c r="C48" i="8"/>
  <c r="D47" i="8"/>
  <c r="C47" i="8"/>
  <c r="D46" i="8"/>
  <c r="C46" i="8"/>
  <c r="D45" i="8"/>
  <c r="C45" i="8"/>
  <c r="D44" i="8"/>
  <c r="C44" i="8"/>
  <c r="D43" i="8"/>
  <c r="C43" i="8"/>
  <c r="D42" i="8"/>
  <c r="C42" i="8"/>
  <c r="B42" i="8"/>
  <c r="D41" i="8"/>
  <c r="C41" i="8"/>
  <c r="D40" i="8"/>
  <c r="C40" i="8"/>
  <c r="D39" i="8"/>
  <c r="C39" i="8"/>
  <c r="D38" i="8"/>
  <c r="C38" i="8"/>
  <c r="D37" i="8"/>
  <c r="C37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B29" i="8"/>
  <c r="D28" i="8"/>
  <c r="C28" i="8"/>
  <c r="D27" i="8"/>
  <c r="C27" i="8"/>
  <c r="D26" i="8"/>
  <c r="C26" i="8"/>
  <c r="D25" i="8"/>
  <c r="C25" i="8"/>
  <c r="D24" i="8"/>
  <c r="C24" i="8"/>
  <c r="D23" i="8"/>
  <c r="C23" i="8"/>
  <c r="B23" i="8"/>
  <c r="H22" i="8"/>
  <c r="G22" i="8"/>
  <c r="F22" i="8"/>
  <c r="E22" i="8"/>
  <c r="D22" i="8"/>
  <c r="C22" i="8"/>
  <c r="H21" i="8"/>
  <c r="G21" i="8"/>
  <c r="F21" i="8"/>
  <c r="E21" i="8"/>
  <c r="D21" i="8"/>
  <c r="C21" i="8"/>
  <c r="H20" i="8"/>
  <c r="G20" i="8"/>
  <c r="F20" i="8"/>
  <c r="E20" i="8"/>
  <c r="D20" i="8"/>
  <c r="C20" i="8"/>
  <c r="H19" i="8"/>
  <c r="G19" i="8"/>
  <c r="F19" i="8"/>
  <c r="E19" i="8"/>
  <c r="D19" i="8"/>
  <c r="C19" i="8"/>
  <c r="H18" i="8"/>
  <c r="G18" i="8"/>
  <c r="F18" i="8"/>
  <c r="E18" i="8"/>
  <c r="D18" i="8"/>
  <c r="C18" i="8"/>
  <c r="H17" i="8"/>
  <c r="G17" i="8"/>
  <c r="F17" i="8"/>
  <c r="E17" i="8"/>
  <c r="D17" i="8"/>
  <c r="C17" i="8"/>
  <c r="H16" i="8"/>
  <c r="G16" i="8"/>
  <c r="F16" i="8"/>
  <c r="E16" i="8"/>
  <c r="D16" i="8"/>
  <c r="C16" i="8"/>
  <c r="H15" i="8"/>
  <c r="G15" i="8"/>
  <c r="F15" i="8"/>
  <c r="E15" i="8"/>
  <c r="D15" i="8"/>
  <c r="C15" i="8"/>
  <c r="B15" i="8"/>
  <c r="D14" i="8"/>
  <c r="C14" i="8"/>
  <c r="D13" i="8"/>
  <c r="C13" i="8"/>
  <c r="D12" i="8"/>
  <c r="C12" i="8"/>
  <c r="D11" i="8"/>
  <c r="C11" i="8"/>
  <c r="B11" i="8"/>
  <c r="H10" i="8"/>
  <c r="G10" i="8"/>
  <c r="F10" i="8"/>
  <c r="E10" i="8"/>
  <c r="C10" i="8"/>
  <c r="H9" i="8"/>
  <c r="G9" i="8"/>
  <c r="F9" i="8"/>
  <c r="E9" i="8"/>
  <c r="C9" i="8"/>
  <c r="H8" i="8"/>
  <c r="G8" i="8"/>
  <c r="F8" i="8"/>
  <c r="E8" i="8"/>
  <c r="C8" i="8"/>
  <c r="H7" i="8"/>
  <c r="G7" i="8"/>
  <c r="F7" i="8"/>
  <c r="E7" i="8"/>
  <c r="C7" i="8"/>
  <c r="H6" i="8"/>
  <c r="G6" i="8"/>
  <c r="F6" i="8"/>
  <c r="E6" i="8"/>
  <c r="D6" i="8"/>
  <c r="C6" i="8"/>
  <c r="B6" i="8"/>
  <c r="F4" i="8"/>
  <c r="E4" i="8"/>
  <c r="B4" i="8"/>
  <c r="E23" i="7"/>
  <c r="F23" i="7"/>
  <c r="G23" i="7"/>
  <c r="H23" i="7"/>
  <c r="E24" i="7"/>
  <c r="F24" i="7"/>
  <c r="G24" i="7"/>
  <c r="H24" i="7"/>
  <c r="E25" i="7"/>
  <c r="F25" i="7"/>
  <c r="G25" i="7"/>
  <c r="H25" i="7"/>
  <c r="E26" i="7"/>
  <c r="F26" i="7"/>
  <c r="G26" i="7"/>
  <c r="H26" i="7"/>
  <c r="E27" i="7"/>
  <c r="F27" i="7"/>
  <c r="G27" i="7"/>
  <c r="H27" i="7"/>
  <c r="E28" i="7"/>
  <c r="F28" i="7"/>
  <c r="G28" i="7"/>
  <c r="H28" i="7"/>
  <c r="E29" i="7"/>
  <c r="F29" i="7"/>
  <c r="G29" i="7"/>
  <c r="H29" i="7"/>
  <c r="E30" i="7"/>
  <c r="F30" i="7"/>
  <c r="G30" i="7"/>
  <c r="H30" i="7"/>
  <c r="E31" i="7"/>
  <c r="F31" i="7"/>
  <c r="G31" i="7"/>
  <c r="H31" i="7"/>
  <c r="E17" i="7"/>
  <c r="F17" i="7"/>
  <c r="G17" i="7"/>
  <c r="H17" i="7"/>
  <c r="E18" i="7"/>
  <c r="F18" i="7"/>
  <c r="G18" i="7"/>
  <c r="H18" i="7"/>
  <c r="E19" i="7"/>
  <c r="F19" i="7"/>
  <c r="G19" i="7"/>
  <c r="H19" i="7"/>
  <c r="E20" i="7"/>
  <c r="F20" i="7"/>
  <c r="G20" i="7"/>
  <c r="H20" i="7"/>
  <c r="E16" i="7"/>
  <c r="F16" i="7"/>
  <c r="G16" i="7"/>
  <c r="H1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6" i="7"/>
  <c r="E4" i="7"/>
  <c r="B17" i="7"/>
  <c r="B7" i="7"/>
  <c r="D6" i="7"/>
  <c r="D7" i="7"/>
  <c r="D8" i="7"/>
  <c r="D9" i="7"/>
  <c r="D10" i="7"/>
  <c r="D11" i="7"/>
  <c r="D16" i="7"/>
  <c r="D17" i="7"/>
  <c r="D18" i="7"/>
  <c r="D19" i="7"/>
  <c r="D20" i="7"/>
  <c r="D23" i="7"/>
  <c r="D24" i="7"/>
  <c r="D25" i="7"/>
  <c r="D26" i="7"/>
  <c r="D27" i="7"/>
  <c r="D28" i="7"/>
  <c r="D29" i="7"/>
  <c r="D30" i="7"/>
  <c r="D31" i="7"/>
  <c r="D33" i="7"/>
  <c r="D34" i="7"/>
  <c r="D35" i="7"/>
  <c r="D36" i="7"/>
  <c r="D37" i="7"/>
  <c r="D38" i="7"/>
  <c r="D39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9" i="7"/>
  <c r="D63" i="7"/>
  <c r="D64" i="7"/>
  <c r="D68" i="7"/>
  <c r="D69" i="7"/>
  <c r="D73" i="7"/>
  <c r="D78" i="7"/>
  <c r="D82" i="7"/>
  <c r="D83" i="7"/>
  <c r="D84" i="7"/>
  <c r="D85" i="7"/>
  <c r="D86" i="7"/>
  <c r="D87" i="7"/>
  <c r="D88" i="7"/>
  <c r="D89" i="7"/>
  <c r="D90" i="7"/>
  <c r="D91" i="7"/>
  <c r="D97" i="7"/>
  <c r="D100" i="7"/>
  <c r="D101" i="7"/>
  <c r="D102" i="7"/>
  <c r="D103" i="7"/>
  <c r="D104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4" i="7"/>
  <c r="D127" i="7"/>
  <c r="D136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61" i="7"/>
  <c r="D165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7" i="7"/>
  <c r="D190" i="7"/>
  <c r="D191" i="7"/>
  <c r="D192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194" i="7"/>
  <c r="D193" i="7"/>
  <c r="D189" i="7"/>
  <c r="D188" i="7"/>
  <c r="D186" i="7"/>
  <c r="D170" i="7"/>
  <c r="D169" i="7"/>
  <c r="D168" i="7"/>
  <c r="D167" i="7"/>
  <c r="D166" i="7"/>
  <c r="D164" i="7"/>
  <c r="D163" i="7"/>
  <c r="D162" i="7"/>
  <c r="D160" i="7"/>
  <c r="D159" i="7"/>
  <c r="D158" i="7"/>
  <c r="D157" i="7"/>
  <c r="D156" i="7"/>
  <c r="D155" i="7"/>
  <c r="D154" i="7"/>
  <c r="D138" i="7"/>
  <c r="D137" i="7"/>
  <c r="D135" i="7"/>
  <c r="D134" i="7"/>
  <c r="D133" i="7"/>
  <c r="D132" i="7"/>
  <c r="D131" i="7"/>
  <c r="D130" i="7"/>
  <c r="D129" i="7"/>
  <c r="D128" i="7"/>
  <c r="D126" i="7"/>
  <c r="D125" i="7"/>
  <c r="D123" i="7"/>
  <c r="D122" i="7"/>
  <c r="D121" i="7"/>
  <c r="D105" i="7"/>
  <c r="D99" i="7"/>
  <c r="D98" i="7"/>
  <c r="D96" i="7"/>
  <c r="D95" i="7"/>
  <c r="D94" i="7"/>
  <c r="D93" i="7"/>
  <c r="D92" i="7"/>
  <c r="D81" i="7"/>
  <c r="D80" i="7"/>
  <c r="D79" i="7"/>
  <c r="D77" i="7"/>
  <c r="D76" i="7"/>
  <c r="D75" i="7"/>
  <c r="D74" i="7"/>
  <c r="D72" i="7"/>
  <c r="D71" i="7"/>
  <c r="D70" i="7"/>
  <c r="D67" i="7"/>
  <c r="D66" i="7"/>
  <c r="D65" i="7"/>
  <c r="D62" i="7"/>
  <c r="D61" i="7"/>
  <c r="D60" i="7"/>
  <c r="D58" i="7"/>
  <c r="D43" i="7"/>
  <c r="D42" i="7"/>
  <c r="D41" i="7"/>
  <c r="D40" i="7"/>
  <c r="D32" i="7"/>
  <c r="D22" i="7"/>
  <c r="D21" i="7"/>
  <c r="D15" i="7"/>
  <c r="D14" i="7"/>
  <c r="D13" i="7"/>
  <c r="D12" i="7"/>
  <c r="F4" i="7"/>
  <c r="D4" i="7"/>
  <c r="C4" i="7"/>
  <c r="B4" i="7"/>
  <c r="B229" i="7"/>
  <c r="B228" i="7"/>
  <c r="B227" i="7"/>
  <c r="B226" i="7"/>
  <c r="B225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6" i="7"/>
  <c r="B205" i="7"/>
  <c r="B204" i="7"/>
  <c r="B203" i="7"/>
  <c r="B201" i="7"/>
  <c r="B200" i="7"/>
  <c r="B199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0" i="7"/>
  <c r="B149" i="7"/>
  <c r="B148" i="7"/>
  <c r="B147" i="7"/>
  <c r="B146" i="7"/>
  <c r="B145" i="7"/>
  <c r="B144" i="7"/>
  <c r="B143" i="7"/>
  <c r="B142" i="7"/>
  <c r="B141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0" i="7"/>
  <c r="B108" i="7"/>
  <c r="B107" i="7"/>
  <c r="B106" i="7"/>
  <c r="B105" i="7"/>
  <c r="B104" i="7"/>
  <c r="B103" i="7"/>
  <c r="B102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4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4" i="7"/>
  <c r="B43" i="7"/>
  <c r="B42" i="7"/>
  <c r="B41" i="7"/>
  <c r="B40" i="7"/>
  <c r="B39" i="7"/>
  <c r="B38" i="7"/>
  <c r="B37" i="7"/>
  <c r="B36" i="7"/>
  <c r="B35" i="7"/>
  <c r="B33" i="7"/>
  <c r="B32" i="7"/>
  <c r="B30" i="7"/>
  <c r="B25" i="7"/>
  <c r="B23" i="7"/>
  <c r="B22" i="7"/>
  <c r="B21" i="7"/>
  <c r="B20" i="7"/>
  <c r="B19" i="7"/>
  <c r="B18" i="7"/>
  <c r="B16" i="7"/>
  <c r="B15" i="7"/>
  <c r="B14" i="7"/>
  <c r="B13" i="7"/>
  <c r="B12" i="7"/>
  <c r="B11" i="7"/>
  <c r="B10" i="7"/>
  <c r="B9" i="7"/>
  <c r="B8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B6" i="7"/>
</calcChain>
</file>

<file path=xl/comments1.xml><?xml version="1.0" encoding="utf-8"?>
<comments xmlns="http://schemas.openxmlformats.org/spreadsheetml/2006/main">
  <authors>
    <author>Авдеева Татьяна Петровна</author>
  </authors>
  <commentList>
    <comment ref="J11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проставить мин.
</t>
        </r>
      </text>
    </comment>
    <comment ref="Y118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проставить мин.</t>
        </r>
      </text>
    </comment>
  </commentList>
</comments>
</file>

<file path=xl/comments2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2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49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3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18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33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3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44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4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2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49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5.xml><?xml version="1.0" encoding="utf-8"?>
<comments xmlns="http://schemas.openxmlformats.org/spreadsheetml/2006/main">
  <authors>
    <author>Кочкина Валерия</author>
    <author>Авдеева Татьяна Петровна</author>
  </authors>
  <commentLis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Зачем это здесь?
Нумерация уже есть.</t>
        </r>
      </text>
    </comment>
    <comment ref="C27" authorId="1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P32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Почему услуга не оказывается?Если есть ПУ, пишите что без взимания комиссии</t>
        </r>
      </text>
    </comment>
    <comment ref="C49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  <comment ref="P92" authorId="1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за каждый счет</t>
        </r>
      </text>
    </comment>
  </commentList>
</comments>
</file>

<file path=xl/sharedStrings.xml><?xml version="1.0" encoding="utf-8"?>
<sst xmlns="http://schemas.openxmlformats.org/spreadsheetml/2006/main" count="4617" uniqueCount="984">
  <si>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</si>
  <si>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</si>
  <si>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</si>
  <si>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</si>
  <si>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</si>
  <si>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</si>
  <si>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</si>
  <si>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</si>
  <si>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</si>
  <si>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От 0,01 руб. до 99 999,99 руб.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</si>
  <si>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</si>
  <si>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</si>
  <si>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</si>
  <si>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</si>
  <si>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</si>
  <si>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</si>
  <si>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</si>
  <si>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</si>
  <si>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</si>
  <si>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</si>
  <si>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</si>
  <si>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</si>
  <si>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</si>
  <si>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</si>
  <si>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</si>
  <si>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</si>
  <si>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</si>
  <si>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</si>
  <si>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</si>
  <si>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</si>
  <si>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</si>
  <si>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</si>
  <si>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</si>
  <si>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</si>
  <si>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</si>
  <si>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</si>
  <si>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</si>
  <si>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</si>
  <si>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</si>
  <si>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</si>
  <si>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</si>
  <si>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</si>
  <si>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</si>
  <si>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</si>
  <si>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</si>
  <si>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</si>
  <si>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</si>
  <si>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</si>
  <si>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</si>
  <si>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</si>
  <si>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</si>
  <si>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</si>
  <si>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</si>
  <si>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</si>
  <si>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</si>
  <si>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</si>
  <si>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</si>
  <si>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</si>
  <si>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</si>
  <si>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</si>
  <si>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</si>
  <si>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</si>
  <si>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</si>
  <si>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</si>
  <si>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</si>
  <si>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</si>
  <si>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</si>
  <si>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</si>
  <si>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</si>
  <si>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</si>
  <si>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</si>
  <si>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</si>
  <si>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</si>
  <si>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</si>
  <si>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</si>
  <si>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</si>
  <si>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</si>
  <si>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</si>
  <si>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</si>
  <si>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</si>
  <si>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</si>
  <si>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</si>
  <si>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</si>
  <si>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</si>
  <si>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</si>
  <si>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 xml:space="preserve">Расчетное обслуживание. 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</si>
  <si>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</si>
  <si>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</si>
  <si>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</si>
  <si>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</si>
  <si>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</si>
  <si>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</si>
  <si>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</si>
  <si>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</si>
  <si>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</si>
  <si>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</si>
  <si>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</si>
  <si>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</si>
  <si>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</si>
  <si>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</si>
  <si>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</si>
  <si>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</si>
  <si>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</si>
  <si>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</si>
  <si>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</si>
  <si>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</si>
  <si>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</si>
  <si>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</si>
  <si>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</si>
  <si>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</si>
  <si>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</si>
  <si>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</si>
  <si>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</si>
  <si>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</si>
  <si>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</si>
  <si>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</si>
  <si>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</si>
  <si>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</si>
  <si>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</si>
  <si>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</si>
  <si>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</si>
  <si>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</si>
  <si>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</si>
  <si>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</si>
  <si>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</si>
  <si>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</si>
  <si>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от 100 000 руб.  до 199 999,99 руб.</t>
  </si>
  <si>
    <t>7.4.3.3</t>
  </si>
  <si>
    <t>от 200 000 руб. и более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</si>
  <si>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</si>
  <si>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</si>
  <si>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</si>
  <si>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</si>
  <si>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</si>
  <si>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</si>
  <si>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</si>
  <si>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</si>
  <si>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</si>
  <si>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</si>
  <si>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</si>
  <si>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</si>
  <si>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</si>
  <si>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</si>
  <si>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</si>
  <si>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</si>
  <si>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</si>
  <si>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</si>
  <si>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</si>
  <si>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</si>
  <si>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</si>
  <si>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</si>
  <si>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</si>
  <si>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</si>
  <si>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</si>
  <si>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</si>
  <si>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</si>
  <si>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</si>
  <si>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</si>
  <si>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</si>
  <si>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</si>
  <si>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</si>
  <si>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</si>
  <si>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</si>
  <si>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</si>
  <si>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</si>
  <si>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</si>
  <si>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</si>
  <si>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за каждый Паспорт сделки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</si>
  <si>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</si>
  <si>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</si>
  <si>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</si>
  <si>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</si>
  <si>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</si>
  <si>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При осуществлении частичной оплаты платежных поручений, платежных требований и инкассовых поручений комиссия по п.4.3. взимается за каждый перевод.</t>
  </si>
  <si>
    <t xml:space="preserve">Под внешним переводом в п.4.3 понимается перевод в другую кредитную организацию.
</t>
  </si>
  <si>
    <t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</si>
  <si>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</si>
  <si>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При оказании услуги по п.7.7.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</si>
  <si>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>Услуга по п. 7.9. оказывается на основании заявления, поданного в свободной форме не позднее, чем за 1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</si>
  <si>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</si>
  <si>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</si>
  <si>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</si>
  <si>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</si>
  <si>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</si>
  <si>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</si>
  <si>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</si>
  <si>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</si>
  <si>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</si>
  <si>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</si>
  <si>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</si>
  <si>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</si>
  <si>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</si>
  <si>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</si>
  <si>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</si>
  <si>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</si>
  <si>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Переоформление/ принятие на обслуживание паспорта сделки</t>
  </si>
  <si>
    <t>Общие условия предоставления услуг и взимания комиссий Банка</t>
  </si>
  <si>
    <t>Комиссия взимается за каждую предоставленную услугу / совершенную операцию, если в Тарифах или в соглашении с Клиентом не указано иное.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</si>
  <si>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</si>
  <si>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</si>
  <si>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</si>
  <si>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</si>
  <si>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</si>
  <si>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</si>
  <si>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</si>
  <si>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</si>
  <si>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</si>
  <si>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</si>
  <si>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</si>
  <si>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</si>
  <si>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</si>
  <si>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</si>
  <si>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</si>
  <si>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</si>
  <si>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</si>
  <si>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</si>
  <si>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</si>
  <si>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</si>
  <si>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</si>
  <si>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</si>
  <si>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</si>
  <si>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</si>
  <si>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</si>
  <si>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</si>
  <si>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</si>
  <si>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</si>
  <si>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</si>
  <si>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</si>
  <si>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первого банковского счета</t>
  </si>
  <si>
    <t>Открытие второго и последующих банковских счетов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</si>
  <si>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</si>
  <si>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</si>
  <si>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тарифами раздела 8 настоящих Тарифов.</t>
  </si>
  <si>
    <t>2 (а)</t>
  </si>
  <si>
    <t>2.1 (а)</t>
  </si>
  <si>
    <t xml:space="preserve">Комиссия по п.3.1. не зависит от количества банковских счетов Клиента, подключаемых к системе «БКС Интернет-Банк».
</t>
  </si>
  <si>
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</si>
  <si>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</si>
  <si>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</si>
  <si>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</si>
  <si>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 (RUB).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</si>
  <si>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Расчетный центр «Плюс»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</si>
  <si>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</si>
  <si>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</si>
  <si>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За каждый счет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</si>
  <si>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</si>
  <si>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</si>
  <si>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</si>
  <si>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</si>
  <si>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</si>
  <si>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</si>
  <si>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</si>
  <si>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</si>
  <si>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</si>
  <si>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</si>
  <si>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</si>
  <si>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</si>
  <si>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</si>
  <si>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</si>
  <si>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</si>
  <si>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</si>
  <si>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 xml:space="preserve">за счет перевододателя, расходы других банков за счет за счет переводополучателя – «SHA»  </t>
  </si>
  <si>
    <t>за счет переводополучателя – «BEN»</t>
  </si>
  <si>
    <t>в ЕВРО:</t>
  </si>
  <si>
    <t>4.5.3.</t>
  </si>
  <si>
    <t>до 12:00 мск - 16 р.
после 12:00 - 20р.</t>
  </si>
  <si>
    <t>За каждый Паспорт сделки</t>
  </si>
  <si>
    <t>от суммы операции/ За каждую операцию</t>
  </si>
  <si>
    <t>Ежемесячная стоимость ПУ</t>
  </si>
  <si>
    <t>По ПУ "Онлайн" карточка образцов подписей и оттиска печати оформляется по желанию клиента.</t>
  </si>
  <si>
    <t>Безграничный</t>
  </si>
  <si>
    <t>При списании комиссии по п.п. 1.1-1.3 приоритет отдается банковскому счету, открытому в валюте РФ, если иное не указано в соглашении с Клиентом или в Заявлении по форме Банка.</t>
  </si>
  <si>
    <t>Услуга по п.7.2 предоставляется на основании Заявления клиента по форме Банка, при условии внесения 100% денежных средств в монетах</t>
  </si>
  <si>
    <t>8.13</t>
  </si>
  <si>
    <t>Передача паспорта сделки для сдачи в архив в случае отсутствия расчетов по контракту / кредитному договору (договору займа).</t>
  </si>
  <si>
    <t xml:space="preserve">Комиссии, установленные п.4.3.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</si>
  <si>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</si>
  <si>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</si>
  <si>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</si>
  <si>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</si>
  <si>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</si>
  <si>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t xml:space="preserve">Услуги по п.п. 5.3, 5.4, 5.6  предоставляются Клиенту на основании Заявления по форме Банка.
</t>
  </si>
  <si>
    <t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4.4.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</si>
  <si>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</si>
  <si>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п.7.6 оказывается на основании заявления, поданного по форме Банка на бумажном носителе или в свободной форме по средствам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</si>
  <si>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</si>
  <si>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</si>
  <si>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</si>
  <si>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</si>
  <si>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Услуги по п.8.2, п.8.4 – п.8.10 оказываются на основании Заявления, по форме Банка.</t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</si>
  <si>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</si>
  <si>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</si>
  <si>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</si>
  <si>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</si>
  <si>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</si>
  <si>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</si>
  <si>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</si>
  <si>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</si>
  <si>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</si>
  <si>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 </t>
  </si>
  <si>
    <t xml:space="preserve">ЕВРО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</si>
  <si>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</si>
  <si>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</si>
  <si>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</si>
  <si>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</si>
  <si>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</si>
  <si>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Кувейтские динары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</si>
  <si>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</si>
  <si>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</si>
  <si>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</si>
  <si>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</si>
  <si>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</si>
  <si>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</si>
  <si>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</si>
  <si>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I. Общий тарифный план</t>
  </si>
  <si>
    <t>Отказ от получения наличных денежных средств по предварительной заявке (по суммам свыше 500 000 руб./эквивалента в иностранной валюте в течение одного операционного дня)</t>
  </si>
  <si>
    <t>Выдача наличных денежных средств без предварительной заявки (по суммам свыше 500 000 руб. в течение одного операционного дня)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</si>
  <si>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</si>
  <si>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</si>
  <si>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</si>
  <si>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</si>
  <si>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</si>
  <si>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</si>
  <si>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</si>
  <si>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</si>
  <si>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 xml:space="preserve">Услуга по п. 5.2 предоставляется 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по московскому времени.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</si>
  <si>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</si>
  <si>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от суммы перевода (кроме ПУ "Единый", ПУ "Безграничный" и ПУ "Абсолютный")</t>
  </si>
  <si>
    <t>за лист (кроме ПУ "Единый")</t>
  </si>
  <si>
    <t>Приложение №1 к Тарифам</t>
  </si>
  <si>
    <t>Услуга по п.7.5 оказывается на основании заявления, поданного в свободной форме не позднее, чем за 1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</si>
  <si>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</si>
  <si>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</si>
  <si>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С 10-00 до 15-00 по московскому времени 
Исполнение - в течение 30 минут после приема расчетного документа 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</si>
  <si>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</si>
  <si>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</si>
  <si>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</si>
  <si>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</si>
  <si>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</si>
  <si>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Количество платежей, включенных в ПУ (п.4.3.2), исчисляется в порядке их поступления в Банк с начала (первого календарного дня) отчетного месяца, включая переводы денежных средств в валюте РФ в уплату налогов и других обязательных платежей в бюджеты различных уровней и государственные внебюджетные фонды.</t>
  </si>
  <si>
    <t>за лист  (кроме ПУ "Единый")</t>
  </si>
  <si>
    <r>
  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</t>
    </r>
    <r>
      <rPr>
        <sz val="10"/>
        <color theme="1"/>
        <rFont val="Calibri"/>
        <family val="2"/>
        <charset val="204"/>
        <scheme val="minor"/>
      </rPr>
      <t>или в соглашении с Клиентом.</t>
    </r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</si>
  <si>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</si>
  <si>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</si>
  <si>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 xml:space="preserve">Закрытие паспорта сделки при переводе контракта (кредитного договора) на обслуживание в другой Банк. </t>
  </si>
  <si>
    <t>Объект</t>
  </si>
  <si>
    <t xml:space="preserve">Комиссия по п.3.4 взимается за каждый банковский счет Клиента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</si>
  <si>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</si>
  <si>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по форме Банка.</t>
  </si>
  <si>
    <t>В рамках ПУ "Онлайн" комиссионное вознаграждение  по п. 8.2 и п. 8.3. при открытии счета включено в ПУ.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</si>
  <si>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</si>
  <si>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</si>
  <si>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п.5.1.,п.5.2. и п.5.3.</t>
  </si>
  <si>
    <t>Срочное переоформление /принятие на обслуживание паспорта сделки</t>
  </si>
  <si>
    <t>200р. за выписку (но не более 10 листов)</t>
  </si>
  <si>
    <t>IV. Для небанковских кредитных организаций</t>
  </si>
  <si>
    <t>Общий тарифный план</t>
  </si>
  <si>
    <t>Доступный</t>
  </si>
  <si>
    <t>5 платежей включено в ПУ, с 6 - 50р.</t>
  </si>
  <si>
    <t>25 платежей включено в ПУ, с 26 - 30р.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</si>
  <si>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</si>
  <si>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</si>
  <si>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</si>
  <si>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</si>
  <si>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</si>
  <si>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</si>
  <si>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</si>
  <si>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</si>
  <si>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</si>
  <si>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III. Для Клиентов не имеющих открытых банковских счетов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</si>
  <si>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</si>
  <si>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</si>
  <si>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</si>
  <si>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</si>
  <si>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II. Пакеты услуг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</si>
  <si>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</si>
  <si>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</si>
  <si>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</si>
  <si>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</si>
  <si>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</si>
  <si>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</si>
  <si>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</si>
  <si>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</si>
  <si>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</si>
  <si>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</si>
  <si>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</si>
  <si>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</si>
  <si>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</si>
  <si>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</si>
  <si>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</si>
  <si>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</si>
  <si>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</si>
  <si>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</si>
  <si>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</si>
  <si>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</si>
  <si>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</si>
  <si>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</si>
  <si>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>включено в ПУ</t>
  </si>
  <si>
    <t xml:space="preserve">от 200 000р. - 8% </t>
  </si>
  <si>
    <t>до 200 000р. - 2%</t>
  </si>
  <si>
    <t>Действие настоящих Тарифов не распространяется на депозитные счета Клиента, открытые в Банке.</t>
  </si>
  <si>
    <t>1 раз в отчетный мес. - включено в ПУ, далее 500р.</t>
  </si>
  <si>
    <t>1 раз в отчетный мес. - включено в ПУ, далее 200р.</t>
  </si>
  <si>
    <t xml:space="preserve">3 карты - включено в ПУ; 
далее 60 р. </t>
  </si>
  <si>
    <t>включено в ПУ - 1 карта; далее - 500р.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</si>
  <si>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</si>
  <si>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</si>
  <si>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</si>
  <si>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</si>
  <si>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</si>
  <si>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</si>
  <si>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</si>
  <si>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</si>
  <si>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</si>
  <si>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</si>
  <si>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</si>
  <si>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</si>
  <si>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</si>
  <si>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</si>
  <si>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</si>
  <si>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</si>
  <si>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</si>
  <si>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</si>
  <si>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карты. 
В случае закрытия счета карты до истечения периода, за который комиссия уже была уплачена Клиентом, комиссия Банком не возвращается.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</si>
  <si>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</si>
  <si>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</si>
  <si>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r>
      <t xml:space="preserve">за лист выписки (кроме ПУ "Единый" </t>
    </r>
    <r>
      <rPr>
        <sz val="9"/>
        <color rgb="FFFF0000"/>
        <rFont val="Calibri"/>
        <family val="2"/>
        <charset val="204"/>
        <scheme val="minor"/>
      </rPr>
      <t>и Раздела IV</t>
    </r>
    <r>
      <rPr>
        <sz val="9"/>
        <rFont val="Calibri"/>
        <family val="2"/>
        <charset val="204"/>
        <scheme val="minor"/>
      </rPr>
      <t>)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</si>
  <si>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</si>
  <si>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</si>
  <si>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</si>
  <si>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</si>
  <si>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</si>
  <si>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 xml:space="preserve"> - </t>
  </si>
  <si>
    <t>Рублевый Эконом</t>
  </si>
  <si>
    <t>Рублевый Доходный</t>
  </si>
  <si>
    <t>СЭЛТ</t>
  </si>
  <si>
    <t>ВЭД</t>
  </si>
  <si>
    <t>Профессионал</t>
  </si>
  <si>
    <t>30 платежей включено в ПУ, с 31 - 30р.</t>
  </si>
  <si>
    <t>Без комиссии по Рублевый Доходный курсу Банка</t>
  </si>
  <si>
    <t xml:space="preserve"> 2 приема, но не более 250 000 руб. в месяц включены в ПУ, далее 0,27% мин. 100р.</t>
  </si>
  <si>
    <t>1 выдача, не более 100 000 руб.включена в ПУ, далее 1% мин. 50 р.</t>
  </si>
  <si>
    <t>услуга не тарифицируется</t>
  </si>
  <si>
    <t>новая услуга / услуга включена в ПУ</t>
  </si>
  <si>
    <t>цена увеличивается</t>
  </si>
  <si>
    <t>цена снижена</t>
  </si>
  <si>
    <t xml:space="preserve">цена без изменений </t>
  </si>
  <si>
    <t>Легенда для ПУ Эконом, Доходный, СЭЛТ, ВЭД, Профессионал:</t>
  </si>
  <si>
    <t>Комиссия по п.12.8. взимается в день обращения.</t>
  </si>
  <si>
    <t xml:space="preserve">Инкассация </t>
  </si>
  <si>
    <t>Денежные средства зачисляются на счет Клиента в Банке не позднее дня, следующего за днем осуществления инкассации.</t>
  </si>
  <si>
    <t>Комиссии по п.13.1-13.4 взимаются в день зачисления инкассированных денежных средств на счет Клиента в Банке.</t>
  </si>
  <si>
    <t>13.1.</t>
  </si>
  <si>
    <t>Инкассация наличных денежных средств Клиента (в пределах МКАД)</t>
  </si>
  <si>
    <t>13.2.</t>
  </si>
  <si>
    <t>Инкассация наличных денежных средств Клиента (за пределами МКАД)</t>
  </si>
  <si>
    <t>13.3.</t>
  </si>
  <si>
    <t>Пересчет инкассированных наличных денежных средств с зачислением на счет Клиента</t>
  </si>
  <si>
    <t>13.3.1.</t>
  </si>
  <si>
    <t>13.3.2.</t>
  </si>
  <si>
    <t>13.3.3.</t>
  </si>
  <si>
    <t>13.4.</t>
  </si>
  <si>
    <t>Повторный пересчет при обнаружении недостачи, излишка, неплатежных и/или поддельных денежных знаков</t>
  </si>
  <si>
    <t>II. Пакеты услуг, 
для клиентов, подавших документы на открытие счета до 31.01.2016г. Включительно</t>
  </si>
  <si>
    <t>Старт</t>
  </si>
  <si>
    <t>Микро</t>
  </si>
  <si>
    <t>Малый</t>
  </si>
  <si>
    <t>4.3.3.</t>
  </si>
  <si>
    <t>4.3.4.</t>
  </si>
  <si>
    <t xml:space="preserve">В рамках ПУ "Старт", ПУ "Микро", ПУ "Малый" банк выпускает не более двух Корпоративных карт. </t>
  </si>
  <si>
    <t>включено в ПУ - 1 карта; 
вторая - 1 000р.</t>
  </si>
  <si>
    <t>включено в ПУ - 1 карта;
 вторая - 1 000р.</t>
  </si>
  <si>
    <t>За первичный выпуск - 0р., за перевыпуск 300р.</t>
  </si>
  <si>
    <t xml:space="preserve">в соответствии с п. 8.9 </t>
  </si>
  <si>
    <t>0р. / 450р. (при отсутствии оборотов более трех отчетных месяцев)</t>
  </si>
  <si>
    <t xml:space="preserve">Подключение Клиента к системе «БКС Интернет-Банк» </t>
  </si>
  <si>
    <t>3.5</t>
  </si>
  <si>
    <t>Подключение и обслуживание системы "БКС Предприниматель"</t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</si>
  <si>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, кроме переводов, указанных в п.4.3.3, п. 4.3.4.</t>
    </r>
  </si>
  <si>
    <t>до 100 000 рублей включительно - включено в ПУ, далее 1%</t>
  </si>
  <si>
    <t>до 300 000 рублей включительно - включено в ПУ, далее 1%</t>
  </si>
  <si>
    <t xml:space="preserve">Включено в ПУ </t>
  </si>
  <si>
    <r>
      <t xml:space="preserve">5 платежей включено в ПУ, с 6 - </t>
    </r>
    <r>
      <rPr>
        <b/>
        <sz val="11"/>
        <color rgb="FFFF0000"/>
        <rFont val="Calibri"/>
        <family val="2"/>
        <charset val="204"/>
        <scheme val="minor"/>
      </rPr>
      <t>50р.</t>
    </r>
  </si>
  <si>
    <r>
      <t xml:space="preserve">15 платежей включено в ПУ, с 16 - </t>
    </r>
    <r>
      <rPr>
        <b/>
        <sz val="11"/>
        <color rgb="FFFF0000"/>
        <rFont val="Calibri"/>
        <family val="2"/>
        <charset val="204"/>
        <scheme val="minor"/>
      </rPr>
      <t>40р.</t>
    </r>
  </si>
  <si>
    <t>в иных валютах</t>
  </si>
  <si>
    <t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</si>
  <si>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(CNY).</t>
  </si>
  <si>
    <t>Комиссия по п. 12.11, 12.12 взимается на основание заявления Клиента в свободной форме.</t>
  </si>
  <si>
    <t>Услуга по п. 12.13 представляется на основание Заявления на выпуск карты.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</si>
  <si>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</si>
  <si>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</si>
  <si>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5 USD</t>
  </si>
  <si>
    <r>
      <t>Расчетный центр -</t>
    </r>
    <r>
      <rPr>
        <b/>
        <sz val="12"/>
        <color rgb="FFFF0000"/>
        <rFont val="Calibri"/>
        <family val="2"/>
        <charset val="204"/>
        <scheme val="minor"/>
      </rPr>
      <t xml:space="preserve"> услуга не предоставляется с 04.04.2016</t>
    </r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</si>
  <si>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</si>
  <si>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</si>
  <si>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При  открытии счета включено в ПУ, далее 50р.</t>
  </si>
  <si>
    <t>При  открытии счета включено в ПУ, далее 100р.</t>
  </si>
  <si>
    <t>По ПУ "Старт", ПУ "Микро", ПУ "Малый" в рамках  оказания услуг по п. 4.2.2 и п. 4.2.3, при исходящем обороте по всем счетам Клиента на сумму более 5 млн.р. (или эквивалент в иностранной валюте) в отчетном месяце, Банк вправе затребовать от Клиента документы подтверждающие реальность деятельности.</t>
  </si>
  <si>
    <t>на счета физических лиц</t>
  </si>
  <si>
    <t>500р. / 0р. При заказе и получении справки через "БКС Предприниматель"</t>
  </si>
  <si>
    <t>Краткое сравнение основных тарифов</t>
  </si>
  <si>
    <t>РАЗЛИЧИЯ (основные)</t>
  </si>
  <si>
    <t>количество счетов</t>
  </si>
  <si>
    <t>N счетов в любой из валют</t>
  </si>
  <si>
    <t>1 в RUB</t>
  </si>
  <si>
    <t>1й в RUB +
2й счет на выбор в одной из трех валют: RUB, USD, EUR</t>
  </si>
  <si>
    <t>N счетов в RUB +
2а на выбор в валютах: USD, EUR, GBP, CHF</t>
  </si>
  <si>
    <t>1й в RUB + 
2-4й счета на выбор в любой из валют</t>
  </si>
  <si>
    <t>1 в RUB +
1 в USD +
1 в EUR</t>
  </si>
  <si>
    <t>Ведение банковского счета / Стоимость ПУ</t>
  </si>
  <si>
    <t>Для Клиентов, работающих по системе Интернет-Банк</t>
  </si>
  <si>
    <t>Стоимость ПУ</t>
  </si>
  <si>
    <t>Подключение и обслуживание системы Интернет-банк</t>
  </si>
  <si>
    <t xml:space="preserve">Зачисление </t>
  </si>
  <si>
    <t>Внутрибанковский перевод ЮЛ-ЮЛ</t>
  </si>
  <si>
    <t>до 100 т.р.</t>
  </si>
  <si>
    <t>от 100 т.р.</t>
  </si>
  <si>
    <t>от 300 т.р.</t>
  </si>
  <si>
    <t>от 400 т.р.</t>
  </si>
  <si>
    <t>от 500 т.р.</t>
  </si>
  <si>
    <t>от 5 млн.р.</t>
  </si>
  <si>
    <t>от 10 млн.р.</t>
  </si>
  <si>
    <t>до 300 т.р.</t>
  </si>
  <si>
    <t>5 платежей включено в ПУ, 
с 6 - 50р.</t>
  </si>
  <si>
    <t>по п.4.3.2</t>
  </si>
  <si>
    <r>
      <rPr>
        <b/>
        <sz val="9"/>
        <color rgb="FF00B050"/>
        <rFont val="Calibri"/>
        <family val="2"/>
        <charset val="204"/>
        <scheme val="minor"/>
      </rPr>
      <t>1 прием до 100 т.р.</t>
    </r>
    <r>
      <rPr>
        <sz val="9"/>
        <color rgb="FF00B05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Вкл. в ПУ</t>
    </r>
  </si>
  <si>
    <r>
      <rPr>
        <b/>
        <sz val="9"/>
        <color rgb="FF00B050"/>
        <rFont val="Calibri"/>
        <family val="2"/>
        <charset val="204"/>
        <scheme val="minor"/>
      </rPr>
      <t xml:space="preserve">2 приема до 250 т.р. </t>
    </r>
    <r>
      <rPr>
        <sz val="9"/>
        <rFont val="Calibri"/>
        <family val="2"/>
        <charset val="204"/>
        <scheme val="minor"/>
      </rPr>
      <t>Вкл. в ПУ</t>
    </r>
  </si>
  <si>
    <t>до 1 млн. - 0,12%</t>
  </si>
  <si>
    <t>до 500 т.р. Включено в ПУ</t>
  </si>
  <si>
    <t xml:space="preserve"> 2 приема, до 250 т.р. Вкл. в ПУ, далее 0,27% мин. 100р.</t>
  </si>
  <si>
    <t>далее 0,27%</t>
  </si>
  <si>
    <t>от 1 млн. -0,27%</t>
  </si>
  <si>
    <t>от 500т.р. - 0,2%</t>
  </si>
  <si>
    <t xml:space="preserve">Выдача на ЗП </t>
  </si>
  <si>
    <r>
      <rPr>
        <b/>
        <sz val="9"/>
        <color rgb="FF00B050"/>
        <rFont val="Calibri"/>
        <family val="2"/>
        <charset val="204"/>
        <scheme val="minor"/>
      </rPr>
      <t>1 выдача до 100 т.р.</t>
    </r>
    <r>
      <rPr>
        <sz val="9"/>
        <rFont val="Calibri"/>
        <family val="2"/>
        <charset val="204"/>
        <scheme val="minor"/>
      </rPr>
      <t xml:space="preserve"> Вкл. в ПУ</t>
    </r>
  </si>
  <si>
    <r>
      <rPr>
        <b/>
        <sz val="9"/>
        <color rgb="FF00B050"/>
        <rFont val="Calibri"/>
        <family val="2"/>
        <charset val="204"/>
        <scheme val="minor"/>
      </rPr>
      <t>1 выдача до 200 т.р.</t>
    </r>
    <r>
      <rPr>
        <sz val="9"/>
        <rFont val="Calibri"/>
        <family val="2"/>
        <charset val="204"/>
        <scheme val="minor"/>
      </rPr>
      <t xml:space="preserve"> Вкл. в ПУ</t>
    </r>
  </si>
  <si>
    <r>
      <rPr>
        <b/>
        <sz val="9"/>
        <color rgb="FF00B050"/>
        <rFont val="Calibri"/>
        <family val="2"/>
        <charset val="204"/>
        <scheme val="minor"/>
      </rPr>
      <t>1 выдача до 300 т.р.</t>
    </r>
    <r>
      <rPr>
        <sz val="9"/>
        <rFont val="Calibri"/>
        <family val="2"/>
        <charset val="204"/>
        <scheme val="minor"/>
      </rPr>
      <t xml:space="preserve"> Вкл. в ПУ</t>
    </r>
  </si>
  <si>
    <t xml:space="preserve">1 выдача, да 100 т.р. Вкл. в ПУ, далее 1% </t>
  </si>
  <si>
    <t>далее 1%</t>
  </si>
  <si>
    <t>далее 0,5%</t>
  </si>
  <si>
    <t>Прочие услуги РКО</t>
  </si>
  <si>
    <t>300р. За каждый счет.</t>
  </si>
  <si>
    <t>количество карт</t>
  </si>
  <si>
    <t>N</t>
  </si>
  <si>
    <t xml:space="preserve">Выдача в банкоматах </t>
  </si>
  <si>
    <t>ОГРАНИЧЕНИЯ (основные)</t>
  </si>
  <si>
    <t>Обслуживание ВЭД</t>
  </si>
  <si>
    <t xml:space="preserve">Валютный контроль </t>
  </si>
  <si>
    <t>Принятие ПС</t>
  </si>
  <si>
    <t>Предоставляется</t>
  </si>
  <si>
    <t>Разногласия</t>
  </si>
  <si>
    <t>ок</t>
  </si>
  <si>
    <t>Требовние МБ - Микро 40р., Малый - 30р.</t>
  </si>
  <si>
    <t>согласовать с ДФМ</t>
  </si>
  <si>
    <t>согласовать с ФД</t>
  </si>
  <si>
    <t>согласовать с ФД, а в части выдачи и с ДФМ</t>
  </si>
  <si>
    <t>Внешний перевод по системе Интернет-банк на свой счет (ЮЛ/ИП), открытый в стороннем банке</t>
  </si>
  <si>
    <t>РИСКИ</t>
  </si>
  <si>
    <t>К. Дмитрий - для ПУ малого бизнеса - установить плату мин. 500р.</t>
  </si>
  <si>
    <t>ДРКБ</t>
  </si>
  <si>
    <t>ДРМБ</t>
  </si>
  <si>
    <t>Издержки ИТ учтены в фин.модели. Плата за подключение к И-Б противоречит концепции.</t>
  </si>
  <si>
    <t>Внутрибанковский перевод ЮЛ/ИП-ФЛ</t>
  </si>
  <si>
    <t>5% снижены до 3%</t>
  </si>
  <si>
    <t>6,5% повышены до 8%</t>
  </si>
  <si>
    <r>
      <rPr>
        <strike/>
        <sz val="9"/>
        <color rgb="FFFF0000"/>
        <rFont val="Calibri"/>
        <family val="2"/>
        <charset val="204"/>
        <scheme val="minor"/>
      </rPr>
      <t>5%</t>
    </r>
    <r>
      <rPr>
        <sz val="9"/>
        <rFont val="Calibri"/>
        <family val="2"/>
        <charset val="204"/>
        <scheme val="minor"/>
      </rPr>
      <t xml:space="preserve">
3%</t>
    </r>
  </si>
  <si>
    <r>
      <rPr>
        <strike/>
        <sz val="9"/>
        <color rgb="FFFF0000"/>
        <rFont val="Calibri"/>
        <family val="2"/>
        <charset val="204"/>
        <scheme val="minor"/>
      </rPr>
      <t>6,5%</t>
    </r>
    <r>
      <rPr>
        <sz val="9"/>
        <rFont val="Calibri"/>
        <family val="2"/>
        <charset val="204"/>
        <scheme val="minor"/>
      </rPr>
      <t xml:space="preserve">
8%</t>
    </r>
  </si>
  <si>
    <t>Если заявленная многоступенчатость (отличная от текущей) займет много времени, предлагается перенести в релиз 1.1.</t>
  </si>
  <si>
    <t>Внутрибанковский перевод ИП на свой счет ФЛ</t>
  </si>
  <si>
    <t>с ЮЛ/ИП на ЮЛ/ИП, кроме п. 4.3.4.</t>
  </si>
  <si>
    <r>
      <t xml:space="preserve">Внешний перевод, поступивший в Банк </t>
    </r>
    <r>
      <rPr>
        <u/>
        <sz val="10"/>
        <rFont val="Calibri"/>
        <family val="2"/>
        <charset val="204"/>
        <scheme val="minor"/>
      </rPr>
      <t xml:space="preserve">по системе Интернет-банк, </t>
    </r>
  </si>
  <si>
    <t>4.3.2.1</t>
  </si>
  <si>
    <t>4.3.2.2.</t>
  </si>
  <si>
    <t>с ЮЛ/ИП на ФЛ:</t>
  </si>
  <si>
    <t>Перевод на синт.счета в др.Банки (напр.303*) система воспринимает как счета ЮЛ, хотя по сути платеж может быть в пользу ФЛ.</t>
  </si>
  <si>
    <t>аналогично п. 4.2.2</t>
  </si>
  <si>
    <t>Условия ПОБЕДА + ММБ</t>
  </si>
  <si>
    <t>Условия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</si>
  <si>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</si>
  <si>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</si>
  <si>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</si>
  <si>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</si>
  <si>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</si>
  <si>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</si>
  <si>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</si>
  <si>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</si>
  <si>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</si>
  <si>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</si>
  <si>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</si>
  <si>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</si>
  <si>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</si>
  <si>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</si>
  <si>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</si>
  <si>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</si>
  <si>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</si>
  <si>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</si>
  <si>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r>
      <t xml:space="preserve">В рамках оказания услуг по п. 5.6.2, Клиенту предоставляются следующие копии </t>
    </r>
    <r>
      <rPr>
        <sz val="9"/>
        <color rgb="FFFF0000"/>
        <rFont val="Calibri"/>
        <family val="2"/>
        <charset val="204"/>
        <scheme val="minor"/>
      </rPr>
      <t>оригинальных</t>
    </r>
    <r>
      <rPr>
        <sz val="9"/>
        <rFont val="Calibri"/>
        <family val="2"/>
        <charset val="204"/>
        <scheme val="minor"/>
      </rPr>
      <t xml:space="preserve">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</t>
    </r>
    <r>
      <rPr>
        <sz val="9"/>
        <color rgb="FFFF0000"/>
        <rFont val="Calibri"/>
        <family val="2"/>
        <charset val="204"/>
        <scheme val="minor"/>
      </rPr>
      <t>контракт</t>
    </r>
    <r>
      <rPr>
        <sz val="9"/>
        <rFont val="Calibri"/>
        <family val="2"/>
        <charset val="204"/>
        <scheme val="minor"/>
      </rPr>
      <t>.</t>
    </r>
  </si>
  <si>
    <t>Дополнительно:
В рамках ПУ "Микро", ПУ "Малый" комиссия взимается:</t>
  </si>
  <si>
    <t>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</si>
  <si>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t>В рамках ПУ "Безграничный" или ПУ "Абсолютный" Клиенту может быть предоставлена скидка от вознаграждения по 2.1.(а)  при предоплате:
1) за 3 (три) мес. -  15%;
2) за 6 (шесть) мес. - 20%;
3) за 9 (девять) мес. - 25%;
4) за 12 (двенадцать) мес. - 30%.</t>
  </si>
  <si>
    <t>В рамках ПУ "Старт", ПУ "Микро" и ПУ "Малый" Клиенту может быть предоставлена скидка от вознаграждения по 2.1.(а)  при предоплате:
1) за 3 (три) мес. -  10%;
2) за 6 (шесть) мес. - 15%;
3) за 9 (девять) мес. - 20%;
4) за 12 (двенадцать) мес. - 25%.</t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</si>
  <si>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</si>
  <si>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Комиссия по п.3 не зависит от количества банковских счетов Клиента, подключаемых к системе «БКС Предприниматель».
</t>
  </si>
  <si>
    <r>
      <t xml:space="preserve">Комиссии, установленные п.4.5 и п.4.7 списываются с банковского счета Клиента, указанного в Заявлении на перевод в иностранной валюте, </t>
    </r>
    <r>
      <rPr>
        <sz val="9"/>
        <color rgb="FFFF0000"/>
        <rFont val="Calibri"/>
        <family val="2"/>
        <charset val="204"/>
        <scheme val="minor"/>
      </rPr>
      <t>если иное не указано в заявлении или Соглашении с Клиентом.</t>
    </r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</si>
  <si>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</si>
  <si>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</si>
  <si>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Для Клиентов, не работающих по системе </t>
    </r>
    <r>
      <rPr>
        <sz val="10"/>
        <color rgb="FFFF0000"/>
        <rFont val="Calibri"/>
        <family val="2"/>
        <charset val="204"/>
        <scheme val="minor"/>
      </rPr>
      <t>"БКС Предприниматель"</t>
    </r>
  </si>
  <si>
    <r>
      <t xml:space="preserve">Для Клиентов, работающих по системе </t>
    </r>
    <r>
      <rPr>
        <sz val="10"/>
        <color rgb="FFFF0000"/>
        <rFont val="Calibri"/>
        <family val="2"/>
        <charset val="204"/>
        <scheme val="minor"/>
      </rPr>
      <t>"БКС Предприниматель"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</si>
  <si>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</si>
  <si>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</si>
  <si>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 xml:space="preserve">по системе </t>
    </r>
    <r>
      <rPr>
        <u/>
        <sz val="10"/>
        <color rgb="FFFF0000"/>
        <rFont val="Calibri"/>
        <family val="2"/>
        <charset val="204"/>
        <scheme val="minor"/>
      </rPr>
      <t>"БКС Предприниматель" , кроме переводов, указанных в п.4.3.3, п. 4.3.4.</t>
    </r>
  </si>
  <si>
    <t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</si>
  <si>
    <r>
      <rPr>
        <strike/>
        <sz val="10"/>
        <color rgb="FFFF0000"/>
        <rFont val="Calibri"/>
        <family val="2"/>
        <charset val="204"/>
        <scheme val="minor"/>
      </rPr>
      <t>6.3</t>
    </r>
    <r>
      <rPr>
        <sz val="10"/>
        <color rgb="FFFF0000"/>
        <rFont val="Calibri"/>
        <family val="2"/>
        <charset val="204"/>
        <scheme val="minor"/>
      </rPr>
      <t xml:space="preserve">
6.2</t>
    </r>
  </si>
  <si>
    <r>
      <rPr>
        <strike/>
        <sz val="10"/>
        <color rgb="FFFF0000"/>
        <rFont val="Calibri"/>
        <family val="2"/>
        <charset val="204"/>
        <scheme val="minor"/>
      </rPr>
      <t>6.4</t>
    </r>
    <r>
      <rPr>
        <sz val="10"/>
        <color rgb="FFFF0000"/>
        <rFont val="Calibri"/>
        <family val="2"/>
        <charset val="204"/>
        <scheme val="minor"/>
      </rPr>
      <t xml:space="preserve">
6.3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</si>
  <si>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</si>
  <si>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Комиссия по п.6.2. взимается дополнительно к Курсу дилера.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</si>
  <si>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t>
  </si>
  <si>
    <t>Комиссионное вознаграждение  по п. 8.2 и п. 8.3. при открытии счета включено в ПУ.</t>
  </si>
  <si>
    <r>
      <t>Комиссия по п.</t>
    </r>
    <r>
      <rPr>
        <b/>
        <sz val="9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 xml:space="preserve">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</t>
    </r>
    <r>
      <rPr>
        <u/>
        <sz val="9"/>
        <rFont val="Calibri"/>
        <family val="2"/>
        <charset val="204"/>
        <scheme val="minor"/>
      </rPr>
      <t xml:space="preserve">в рамках ПУ:
</t>
    </r>
    <r>
      <rPr>
        <sz val="9"/>
        <rFont val="Calibri"/>
        <family val="2"/>
        <charset val="204"/>
        <scheme val="minor"/>
      </rPr>
      <t>- комиссия взимается с банковского счета Клиента, указанного в Заявлении на подключение ПУ;
- комиссия не зависит от количества счетов подключенных к сервису.</t>
    </r>
  </si>
  <si>
    <t>По ПУ "Старт", ПУ"Микро", ПУ "Малый"  карточка образцов подписей и оттиска печати оформляется по желанию клиента.</t>
  </si>
  <si>
    <r>
      <t>Комиссия по п. 12.14 взимается в 1-й раб. день месяца, следующего за отчетным. 
Комиссия взимается вне зависимости от кол-ва СМС,</t>
    </r>
    <r>
      <rPr>
        <sz val="9"/>
        <color rgb="FFFF0000"/>
        <rFont val="Calibri"/>
        <family val="2"/>
        <charset val="204"/>
        <scheme val="minor"/>
      </rPr>
      <t xml:space="preserve"> если иное не указано в значении Тарифах.</t>
    </r>
  </si>
  <si>
    <t>Ден. средств в валюте РФ, кроме переводов, указанных в п. 4.2.2 п.4.2.3.</t>
  </si>
  <si>
    <t>Ден. средств в валюте РФ на счета физических лиц (при превышении установленного лимита 100 000 рублей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</si>
  <si>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300 000 рублей включительно в отчетном месяце).</t>
  </si>
  <si>
    <t>Ден. средств в иностранной валюте.</t>
  </si>
  <si>
    <t>К платежам, указанным в п.4.3.3 относятся также платежи в пользу физических лиц, проводимые через счета синтетического учета кредитных организаций.</t>
  </si>
  <si>
    <r>
      <t xml:space="preserve">5 платежей включено в ПУ, с 6 - </t>
    </r>
    <r>
      <rPr>
        <b/>
        <sz val="11"/>
        <color rgb="FFFF0000"/>
        <rFont val="Calibri"/>
        <family val="2"/>
        <charset val="204"/>
        <scheme val="minor"/>
      </rPr>
      <t>40р.</t>
    </r>
  </si>
  <si>
    <r>
      <t xml:space="preserve">15 платежей включено в ПУ, с 16 - </t>
    </r>
    <r>
      <rPr>
        <b/>
        <sz val="11"/>
        <color rgb="FFFF0000"/>
        <rFont val="Calibri"/>
        <family val="2"/>
        <charset val="204"/>
        <scheme val="minor"/>
      </rPr>
      <t>30р.</t>
    </r>
  </si>
  <si>
    <t>на свой счет (Юридического лица/Индивидуального предпринимателя), открытый в стороннем банке</t>
  </si>
  <si>
    <t>Комиссия по п. 4.3.4 применяется только при полном совпадении ИНН получателя и ИНН отправителя.</t>
  </si>
  <si>
    <r>
      <t>Ежемесячный лимит выдачи наличных денежных средств через банкоматы/</t>
    </r>
    <r>
      <rPr>
        <sz val="9"/>
        <color rgb="FFFF0000"/>
        <rFont val="Calibri"/>
        <family val="2"/>
        <charset val="204"/>
        <scheme val="minor"/>
      </rPr>
      <t>ПВН для одного Клиента</t>
    </r>
    <r>
      <rPr>
        <sz val="9"/>
        <rFont val="Calibri"/>
        <family val="2"/>
        <charset val="204"/>
        <scheme val="minor"/>
      </rPr>
      <t xml:space="preserve"> - 300 000 руб.  
Лимит рассчитывается суммарно во всех валютах (эквивалент в долларах США / Евро по курсу Банка на момент совершения операции).</t>
    </r>
  </si>
  <si>
    <t>до 200 000р. - включено в ПУ</t>
  </si>
  <si>
    <t xml:space="preserve">от 300 000р. - 8% </t>
  </si>
  <si>
    <t>до 300 000р. - включено в ПУ</t>
  </si>
  <si>
    <t>от 50 000р. - 8%</t>
  </si>
  <si>
    <t>до 50 000р. - включено в ПУ</t>
  </si>
  <si>
    <t>до 100 000р. - включено в ПУ</t>
  </si>
  <si>
    <t>от 100 000р. - 8%</t>
  </si>
  <si>
    <t>ММБ</t>
  </si>
  <si>
    <t>ПОБЕДА + ММБ</t>
  </si>
  <si>
    <t>За Клиента (кроме ОТП)</t>
  </si>
  <si>
    <t>за лист выписки</t>
  </si>
  <si>
    <t>за лист</t>
  </si>
  <si>
    <r>
      <t xml:space="preserve">Комиссия по п.6.2 </t>
    </r>
    <r>
      <rPr>
        <sz val="9"/>
        <color rgb="FFFF0000"/>
        <rFont val="Calibri"/>
        <family val="2"/>
        <charset val="204"/>
        <scheme val="minor"/>
      </rPr>
      <t>и п.6.3</t>
    </r>
    <r>
      <rPr>
        <sz val="9"/>
        <rFont val="Calibri"/>
        <family val="2"/>
        <charset val="204"/>
        <scheme val="minor"/>
      </rPr>
      <t xml:space="preserve"> взимается дополнительно к Курсу дилера.</t>
    </r>
  </si>
  <si>
    <t xml:space="preserve">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</t>
  </si>
  <si>
    <t xml:space="preserve">  - в размере ежемесячной платы ПУ с которого осуществляется переход при переходе на ПУ с более низкой ежемесячной платой;</t>
  </si>
  <si>
    <r>
      <rPr>
        <u/>
        <sz val="9"/>
        <rFont val="Calibri"/>
        <family val="2"/>
        <charset val="204"/>
        <scheme val="minor"/>
      </rPr>
      <t xml:space="preserve">Не взимается: </t>
    </r>
    <r>
      <rPr>
        <sz val="9"/>
        <rFont val="Calibri"/>
        <family val="2"/>
        <charset val="204"/>
        <scheme val="minor"/>
      </rPr>
      <t xml:space="preserve">
- при переходе с Общего тарифного плана на ПУ, 
- при переходе на ПУ с более высокой ежемесячной платой;
- начиная с 4-го отчетного месяца отсутствия оборотов </t>
    </r>
    <r>
      <rPr>
        <sz val="9"/>
        <color rgb="FFFF0000"/>
        <rFont val="Calibri"/>
        <family val="2"/>
        <charset val="204"/>
        <scheme val="minor"/>
      </rPr>
      <t>по всем банковским счетам Клиента.</t>
    </r>
  </si>
  <si>
    <t xml:space="preserve"> - при отсутствии оборотов  по всем банковским счетам Клиента более 12 отчетных месяцев:
   а) для клиентов, обслуживающихся в рамках ПУ - в размере п.2.1 (а), но не более доступного остатка по счету; 
   б)  для клиентов, обслуживающихся в рамках ОТП -  в размере п. 2.1 или п.2.2, но не более доступного остатка по счету.</t>
  </si>
  <si>
    <t xml:space="preserve"> - при отсутствии оборотов  по всем банковским счетам Клиента более 12 отчетных месяцев в размере п.2.1 (а), но не более доступного остатка по счету; </t>
  </si>
  <si>
    <r>
      <t>В рамках ПУ "Старт" только начиная с 4-го отчетного месяца отсутствия оборотов</t>
    </r>
    <r>
      <rPr>
        <sz val="9"/>
        <color rgb="FFFF0000"/>
        <rFont val="Calibri"/>
        <family val="2"/>
        <charset val="204"/>
        <scheme val="minor"/>
      </rPr>
      <t xml:space="preserve"> по всем счетам Клиента но не более доступного остатка по счету. </t>
    </r>
    <r>
      <rPr>
        <sz val="9"/>
        <rFont val="Calibri"/>
        <family val="2"/>
        <charset val="204"/>
        <scheme val="minor"/>
      </rPr>
      <t xml:space="preserve">
</t>
    </r>
  </si>
  <si>
    <r>
      <t xml:space="preserve">Комиссия по п.2.1 (а) </t>
    </r>
    <r>
      <rPr>
        <u/>
        <sz val="9"/>
        <rFont val="Calibri"/>
        <family val="2"/>
        <charset val="204"/>
        <scheme val="minor"/>
      </rPr>
      <t>взимается</t>
    </r>
    <r>
      <rPr>
        <sz val="9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t>
    </r>
  </si>
  <si>
    <r>
      <t xml:space="preserve">Комиссия за ведение банковского счета </t>
    </r>
    <r>
      <rPr>
        <u/>
        <sz val="9"/>
        <rFont val="Calibri"/>
        <family val="2"/>
        <charset val="204"/>
        <scheme val="minor"/>
      </rPr>
      <t>взимается:</t>
    </r>
    <r>
      <rPr>
        <sz val="9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</t>
    </r>
    <r>
      <rPr>
        <sz val="9"/>
        <color rgb="FFFF0000"/>
        <rFont val="Calibri"/>
        <family val="2"/>
        <charset val="204"/>
        <scheme val="minor"/>
      </rPr>
      <t xml:space="preserve">не зависимо </t>
    </r>
    <r>
      <rPr>
        <sz val="9"/>
        <rFont val="Calibri"/>
        <family val="2"/>
        <charset val="204"/>
        <scheme val="minor"/>
      </rPr>
      <t>от фактического количества дней ведения счета;
- за последний месяц обслуживания комиссия взимается в полном объеме, вне зависимо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заявлении.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</si>
  <si>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r>
      <t xml:space="preserve">Комиссия </t>
    </r>
    <r>
      <rPr>
        <u/>
        <sz val="9"/>
        <rFont val="Calibri"/>
        <family val="2"/>
        <charset val="204"/>
        <scheme val="minor"/>
      </rPr>
      <t>не взимается,</t>
    </r>
    <r>
      <rPr>
        <sz val="9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</si>
  <si>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Комиссия по п.2.1 (а)</t>
    </r>
    <r>
      <rPr>
        <u/>
        <sz val="9"/>
        <rFont val="Calibri"/>
        <family val="2"/>
        <charset val="204"/>
        <scheme val="minor"/>
      </rPr>
      <t xml:space="preserve"> не взимается:</t>
    </r>
    <r>
      <rPr>
        <sz val="9"/>
        <rFont val="Calibri"/>
        <family val="2"/>
        <charset val="204"/>
        <scheme val="minor"/>
      </rPr>
      <t xml:space="preserve">
- при переходе на ПУ с более высокой ежемесячной платой;
- в рамках ПУ "Микро" и ПУ Малый" начиная с 4-го отчетного месяца отсутствия оборотов </t>
    </r>
    <r>
      <rPr>
        <sz val="9"/>
        <color rgb="FFFF0000"/>
        <rFont val="Calibri"/>
        <family val="2"/>
        <charset val="204"/>
        <scheme val="minor"/>
      </rPr>
      <t>по всем банковским счетам Клиента.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</si>
  <si>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</si>
  <si>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ден. средств в валюте РФ на счета Юридических лиц / Индивидуальных предпринимтаелей.</t>
  </si>
  <si>
    <t>ден. средств в валюте РФ  с банковского счета Юридического лица/Индивидуального предпринимателя на счета физических лиц (в отчетном месяце), кроме переводов, указанных в п.4.2.3.</t>
  </si>
  <si>
    <t>ден.средств в валюте РФ с банковского счета Индивидуального предпринимателя на свой счета физического лица (в отчетном месяце).</t>
  </si>
  <si>
    <t>свыше 100 т.р.  - 1%;
свыше 300 т.р. - 3% 
свыше 5 млн. -  8%</t>
  </si>
  <si>
    <t xml:space="preserve">выше 100 т.р.  - 1%;
свыше 400 т.р. - 3%;
свыше 10 млн. - 8% </t>
  </si>
  <si>
    <t xml:space="preserve">свыше 100 т.р. - 1%;
свыше 500 т.р. - 3%;
свыше 10 млн. - 8% </t>
  </si>
  <si>
    <t xml:space="preserve">до 100 000 - по п.4.3.1/п.4.3.2 </t>
  </si>
  <si>
    <t xml:space="preserve">до 100 000 -  по п.4.3.1/п.4.3.2 </t>
  </si>
  <si>
    <t>до 100 000 -  по п.4.3.1/п.4.3.2</t>
  </si>
  <si>
    <t>свыше 100 т.р. - 1%;
свыше 300 т.р. - 3%;
свыше 5 млн. -  8%</t>
  </si>
  <si>
    <t xml:space="preserve">до 100 т.р. - включено в ПУ </t>
  </si>
  <si>
    <t xml:space="preserve">свыше 100 т.р.  - 1%;
свыше 400 т.р. - 3%;
свыше 10 млн. - 8% </t>
  </si>
  <si>
    <t>до 100 т.р. - включено в ПУ</t>
  </si>
  <si>
    <t>1254 + 77 руб/км</t>
  </si>
  <si>
    <t>за подразделение Клиента</t>
  </si>
  <si>
    <t xml:space="preserve">Услуга предоставляется по Договору об оказании услуг по инкассации наличных денег (по форме Банка). 
Перечень подразделений Клиента, указанных в п. 13.1 и п. 13.2 определяется в указанном Договоре. 
 </t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</si>
  <si>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</si>
  <si>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</si>
  <si>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Редакции тарифов, утративших силу, доступны в Архиве тарифов по адресу https://bcs-bank.com/corporate/archive.asp. 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</si>
  <si>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</si>
  <si>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t>
  </si>
  <si>
    <t xml:space="preserve">Закрытие паспорта сделки при переводе контракта (кредитного договора) на обслуживание в сторонний банк. 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</si>
  <si>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</si>
  <si>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</si>
  <si>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перевод.</t>
  </si>
  <si>
    <t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</si>
  <si>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</si>
  <si>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</si>
  <si>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</si>
  <si>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</si>
  <si>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</si>
  <si>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</si>
  <si>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до 250 тыс.р.</t>
  </si>
  <si>
    <t>от 250 тыс.р. до 500 тыс.р.</t>
  </si>
  <si>
    <t>от 500 тыс.р.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</si>
  <si>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</si>
  <si>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</si>
  <si>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от 100 тыс.р.  до 199 999,99 руб.</t>
  </si>
  <si>
    <t>от 200 тыс.р. и более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</si>
  <si>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</si>
  <si>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</si>
  <si>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</si>
  <si>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</si>
  <si>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</si>
  <si>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</si>
  <si>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</si>
  <si>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</si>
  <si>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</si>
  <si>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</si>
  <si>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t>
  </si>
  <si>
    <t xml:space="preserve">Услуги по п.п. 5.3, 5.4, 5.6  предоставляются Клиенту на основании заявления по форме Банка.
</t>
  </si>
  <si>
    <t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</si>
  <si>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</si>
  <si>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</si>
  <si>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</si>
  <si>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13.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</si>
  <si>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</si>
  <si>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</si>
  <si>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t>
  </si>
  <si>
    <t>Оформление / переоформление/ принятие на обслуживание, переводимого из стороннего банка, паспорта сделки</t>
  </si>
  <si>
    <t>Срочное оформление / переоформление паспорта сделки</t>
  </si>
  <si>
    <t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"Доступный":
- две операции по приему наличных денежных средств по п.7.1 на общую сумму не более 250 000 руб.(включительно) в отчетный месяц, включены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ПУ;
В рамках ПУ "Рублевый Эконом":
- две операции по приему наличных денежных средств по п.7.1 на общую сумму не более 250 000 руб. (включительно) в течение отчетного месяца, включены в ПУ.</t>
  </si>
  <si>
    <t>При оказании услуги по п.7.4.1:
В рамках ПУ "Доступный":
- одна операция выдачи наличных денежных средств по п.7.4.1, в сумме не более 100 тыс.р. (включительно) за отчетный месяц, включена в ПУ.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ПУ;
В рамках ПУ "Рублевый Эконом":
- одна операция выдачи наличных денежных средств по п.7.4.1, в сумме не более 100 тыс.р. (включительно) в отчетный месяц, включена в ПУ.</t>
  </si>
  <si>
    <t>за лист выписки (кроме ПУ "Единый" и Раздела IV)</t>
  </si>
  <si>
    <t>* 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</t>
  </si>
  <si>
    <t>Раздел I - Общий тарифный план.
Раздел II - Пакеты услуг: "Приветственный",
"Доступный", "Онлайн", "Рублевый Эконом", 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</si>
  <si>
    <t>от 0,01 руб. до 99 999,99 руб.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</si>
  <si>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</si>
  <si>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t>
    </r>
  </si>
  <si>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комиссия взимается с каждого банковского счета Клиента.</t>
    </r>
  </si>
  <si>
    <t>ПУ Профессионал Корпоративный</t>
  </si>
  <si>
    <t>п.тарифов</t>
  </si>
  <si>
    <t>1.1.3.</t>
  </si>
  <si>
    <t>1.3.</t>
  </si>
  <si>
    <t>1.5.</t>
  </si>
  <si>
    <t>1.1.1.
1.1.2.</t>
  </si>
  <si>
    <t>2.1.</t>
  </si>
  <si>
    <t>3.1.3.</t>
  </si>
  <si>
    <t>1950р.
3900р.</t>
  </si>
  <si>
    <t>3.1.1., 3.2.
3.1.2.</t>
  </si>
  <si>
    <t>3.3.1.</t>
  </si>
  <si>
    <t>3.4.</t>
  </si>
  <si>
    <t>не тарифицируется</t>
  </si>
  <si>
    <t>4.1.</t>
  </si>
  <si>
    <t>4.2.</t>
  </si>
  <si>
    <t>4.4.1.</t>
  </si>
  <si>
    <t>4.4.2.</t>
  </si>
  <si>
    <t>4.5.
4.6.</t>
  </si>
  <si>
    <t>4.7.1.1.</t>
  </si>
  <si>
    <t>4.7.1.2.</t>
  </si>
  <si>
    <t>4.7.1.3. 
4.7.1.4.
4.7.1.5.
4.7.1.6. 4.7.1.7.</t>
  </si>
  <si>
    <t>35 GBR (фунты)
35 CHF (франки)
35 EUR (йены)
35 EUR (тенге)
35 EUR (юани)</t>
  </si>
  <si>
    <t>4.8.</t>
  </si>
  <si>
    <t>4.9.</t>
  </si>
  <si>
    <t>4.9.1.</t>
  </si>
  <si>
    <t>50 USD (доллары)
50 EUR (евро)
35 GBR (фунты)
35 CHF (франки)
35 EUR (йены)
35 EUR (тенге)
35 EUR (юани)</t>
  </si>
  <si>
    <t>4.9.2.1.
4.9.2.2.
4.9.2.3.
4.9.2.4.
4.9.2.5.
4.9.2.6.
4.9.2.7.</t>
  </si>
  <si>
    <t>4.10.</t>
  </si>
  <si>
    <t>4.10.1.</t>
  </si>
  <si>
    <t>4.10.2.
4.10.3.</t>
  </si>
  <si>
    <t>4.11.</t>
  </si>
  <si>
    <t>5.1.
5.2.</t>
  </si>
  <si>
    <t>5.3.</t>
  </si>
  <si>
    <t>5.4.</t>
  </si>
  <si>
    <t>5.5.</t>
  </si>
  <si>
    <t>5.6.</t>
  </si>
  <si>
    <t>6.1.</t>
  </si>
  <si>
    <t>6.2.</t>
  </si>
  <si>
    <t>6.3.</t>
  </si>
  <si>
    <t>7.1.</t>
  </si>
  <si>
    <t>7.2.</t>
  </si>
  <si>
    <t>7.3.</t>
  </si>
  <si>
    <t>7.3.1.
7.3.2.</t>
  </si>
  <si>
    <t>7.3.3.</t>
  </si>
  <si>
    <t>7.4.</t>
  </si>
  <si>
    <t>7.4.1.</t>
  </si>
  <si>
    <t>7.4.2.</t>
  </si>
  <si>
    <t>7.4.3.</t>
  </si>
  <si>
    <t>7.5.</t>
  </si>
  <si>
    <t>7.6.</t>
  </si>
  <si>
    <t>7.7.</t>
  </si>
  <si>
    <t>7.8.</t>
  </si>
  <si>
    <t>7.9.
7.10.
7.11.</t>
  </si>
  <si>
    <t>7.12.</t>
  </si>
  <si>
    <t>7.12.1.</t>
  </si>
  <si>
    <t>7.12.2.</t>
  </si>
  <si>
    <t>8.1.</t>
  </si>
  <si>
    <t>8.2.1.
8.2.2.
8.2.3.</t>
  </si>
  <si>
    <t>150р. (выписка)
100р. (платежка)
300р. (прочее)</t>
  </si>
  <si>
    <t>1.2.
1.4.
8.3.
8.5.
8.6.</t>
  </si>
  <si>
    <t>1 экз. включен в ПУ
1 экз. включен в ПУ
500р. (остатки, ссуды)
1000р. (уст.капитал)
1000р. (обороты, остатки)</t>
  </si>
  <si>
    <t>8.8.</t>
  </si>
  <si>
    <t>70 USD/70EUR</t>
  </si>
  <si>
    <t>8.9.</t>
  </si>
  <si>
    <t>30 USD/30EUR</t>
  </si>
  <si>
    <t>8.7.
8.10.</t>
  </si>
  <si>
    <t>1000р. (расследования)
500р. (отмена платежа РФ)</t>
  </si>
  <si>
    <t>1.6.
8.11.</t>
  </si>
  <si>
    <t>Включено в ПУ
Включено в ПУ</t>
  </si>
  <si>
    <t>1.7.
8.12.</t>
  </si>
  <si>
    <t>50р.
100р.</t>
  </si>
  <si>
    <t>8.13.</t>
  </si>
  <si>
    <t>8.4.
8.14.</t>
  </si>
  <si>
    <t>2000р. (аудит)
1500р. (репутация)</t>
  </si>
  <si>
    <t>0% - в банкоматах БКС Банка
1% - в сторонних банкоматах</t>
  </si>
  <si>
    <r>
      <t xml:space="preserve">Комиссия по п. 12.14 взимается:
</t>
    </r>
    <r>
      <rPr>
        <sz val="9"/>
        <color rgb="FFFF0000"/>
        <rFont val="Calibri"/>
        <family val="2"/>
        <charset val="204"/>
        <scheme val="minor"/>
      </rPr>
      <t>- с момента активации карты;</t>
    </r>
    <r>
      <rPr>
        <sz val="9"/>
        <rFont val="Calibri"/>
        <family val="2"/>
        <charset val="204"/>
        <scheme val="minor"/>
      </rPr>
      <t xml:space="preserve">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t>
    </r>
  </si>
  <si>
    <t>Расчетный центр - услуга не предоставляется с 04.04.2016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</si>
  <si>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</t>
    </r>
    <r>
      <rPr>
        <sz val="10"/>
        <color rgb="FFFF0000"/>
        <rFont val="Calibri"/>
        <family val="2"/>
        <charset val="204"/>
        <scheme val="minor"/>
      </rPr>
      <t>внезависимости</t>
    </r>
    <r>
      <rPr>
        <sz val="10"/>
        <rFont val="Calibri"/>
        <family val="2"/>
        <charset val="204"/>
        <scheme val="minor"/>
      </rPr>
      <t xml:space="preserve"> от фактического количества дней ведения счета;
- за последний месяц обслуживания комиссия взимается в полном объеме, </t>
    </r>
    <r>
      <rPr>
        <sz val="10"/>
        <color rgb="FFFF0000"/>
        <rFont val="Calibri"/>
        <family val="2"/>
        <charset val="204"/>
        <scheme val="minor"/>
      </rPr>
      <t>внезависимости</t>
    </r>
    <r>
      <rPr>
        <sz val="10"/>
        <rFont val="Calibri"/>
        <family val="2"/>
        <charset val="204"/>
        <scheme val="minor"/>
      </rPr>
      <t xml:space="preserve">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</t>
    </r>
    <r>
      <rPr>
        <sz val="10"/>
        <color rgb="FFFF0000"/>
        <rFont val="Calibri"/>
        <family val="2"/>
        <charset val="204"/>
        <scheme val="minor"/>
      </rPr>
      <t>или в соответствующем заявлении Клиента.</t>
    </r>
    <r>
      <rPr>
        <sz val="10"/>
        <rFont val="Calibri"/>
        <family val="2"/>
        <charset val="204"/>
        <scheme val="minor"/>
      </rPr>
      <t xml:space="preserve">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</si>
  <si>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r>
      <t xml:space="preserve"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</t>
    </r>
    <r>
      <rPr>
        <sz val="10"/>
        <color rgb="FFFF0000"/>
        <rFont val="Calibri"/>
        <family val="2"/>
        <charset val="204"/>
        <scheme val="minor"/>
      </rPr>
      <t>условиями</t>
    </r>
    <r>
      <rPr>
        <sz val="10"/>
        <rFont val="Calibri"/>
        <family val="2"/>
        <charset val="204"/>
        <scheme val="minor"/>
      </rPr>
      <t xml:space="preserve"> раздела 8 настоящих Тарифов.</t>
    </r>
  </si>
  <si>
    <r>
      <rPr>
        <sz val="10"/>
        <color rgb="FFFF0000"/>
        <rFont val="Calibri"/>
        <family val="2"/>
        <charset val="204"/>
        <scheme val="minor"/>
      </rPr>
      <t xml:space="preserve">Комиссия по п.2.1 (а) </t>
    </r>
    <r>
      <rPr>
        <sz val="10"/>
        <rFont val="Calibri"/>
        <family val="2"/>
        <charset val="204"/>
        <scheme val="minor"/>
      </rPr>
      <t>н</t>
    </r>
    <r>
      <rPr>
        <u/>
        <sz val="10"/>
        <rFont val="Calibri"/>
        <family val="2"/>
        <charset val="204"/>
        <scheme val="minor"/>
      </rPr>
      <t xml:space="preserve">е взимается: </t>
    </r>
    <r>
      <rPr>
        <sz val="10"/>
        <rFont val="Calibri"/>
        <family val="2"/>
        <charset val="204"/>
        <scheme val="minor"/>
      </rPr>
      <t xml:space="preserve">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</t>
    </r>
  </si>
  <si>
    <r>
      <t xml:space="preserve">В рамках ПУ "Безграничный" или ПУ "Абсолютный" Клиенту может быть предоставлена скидка от </t>
    </r>
    <r>
      <rPr>
        <sz val="10"/>
        <color rgb="FFFF0000"/>
        <rFont val="Calibri"/>
        <family val="2"/>
        <charset val="204"/>
        <scheme val="minor"/>
      </rPr>
      <t>суммы</t>
    </r>
    <r>
      <rPr>
        <sz val="10"/>
        <rFont val="Calibri"/>
        <family val="2"/>
        <charset val="204"/>
        <scheme val="minor"/>
      </rPr>
      <t xml:space="preserve"> </t>
    </r>
    <r>
      <rPr>
        <sz val="10"/>
        <color rgb="FFFF0000"/>
        <rFont val="Calibri"/>
        <family val="2"/>
        <charset val="204"/>
        <scheme val="minor"/>
      </rPr>
      <t>комиссии</t>
    </r>
    <r>
      <rPr>
        <sz val="10"/>
        <rFont val="Calibri"/>
        <family val="2"/>
        <charset val="204"/>
        <scheme val="minor"/>
      </rPr>
      <t xml:space="preserve"> по 2.1(а)  при предоплате, </t>
    </r>
    <r>
      <rPr>
        <sz val="10"/>
        <color rgb="FFFF0000"/>
        <rFont val="Calibri"/>
        <family val="2"/>
        <charset val="204"/>
        <scheme val="minor"/>
      </rPr>
      <t>в следующем размере:</t>
    </r>
    <r>
      <rPr>
        <sz val="10"/>
        <rFont val="Calibri"/>
        <family val="2"/>
        <charset val="204"/>
        <scheme val="minor"/>
      </rPr>
      <t xml:space="preserve">
1) за 3 (три) мес. -  15%;
2) за 6 (шесть) мес. - 20%;
3) за 9 (девять) мес. - 25%;
4) за 12 (двенадцать) мес. - 30%.</t>
    </r>
  </si>
  <si>
    <r>
      <t xml:space="preserve"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</t>
    </r>
    <r>
      <rPr>
        <sz val="10"/>
        <color rgb="FFFF0000"/>
        <rFont val="Calibri"/>
        <family val="2"/>
        <charset val="204"/>
        <scheme val="minor"/>
      </rPr>
      <t>Клиента</t>
    </r>
    <r>
      <rPr>
        <sz val="10"/>
        <rFont val="Calibri"/>
        <family val="2"/>
        <charset val="204"/>
        <scheme val="minor"/>
      </rPr>
      <t xml:space="preserve"> по форме Банка.</t>
    </r>
  </si>
  <si>
    <r>
      <t>Количество платежей, включенных в ПУ  по п.4.3.2 , исчисляется в порядке их поступления в Банк с начала (первого календарного дня) отчетного месяца,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rgb="FFFF000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</t>
    </r>
    <r>
      <rPr>
        <sz val="10"/>
        <color rgb="FFFF0000"/>
        <rFont val="Calibri"/>
        <family val="2"/>
        <charset val="204"/>
        <scheme val="minor"/>
      </rPr>
      <t>ов</t>
    </r>
    <r>
      <rPr>
        <sz val="10"/>
        <rFont val="Calibri"/>
        <family val="2"/>
        <charset val="204"/>
        <scheme val="minor"/>
      </rPr>
      <t xml:space="preserve"> денежных средств в валюте РФ в уплату налогов и других обязательных платежей в бюджеты различных уровней и государственные внебюджетные фонды, </t>
    </r>
    <r>
      <rPr>
        <sz val="10"/>
        <color rgb="FFFF0000"/>
        <rFont val="Calibri"/>
        <family val="2"/>
        <charset val="204"/>
        <scheme val="minor"/>
      </rPr>
      <t>данные переводы в расчете не учитываются.</t>
    </r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</si>
  <si>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</t>
    </r>
    <r>
      <rPr>
        <sz val="10"/>
        <color rgb="FFFF0000"/>
        <rFont val="Calibri"/>
        <family val="2"/>
        <charset val="204"/>
        <scheme val="minor"/>
      </rPr>
      <t xml:space="preserve">Услуга по п. 5.3. не оказывается в отношении </t>
    </r>
    <r>
      <rPr>
        <b/>
        <sz val="10"/>
        <color rgb="FFFF0000"/>
        <rFont val="Calibri"/>
        <family val="2"/>
        <charset val="204"/>
        <scheme val="minor"/>
      </rPr>
      <t>срочного</t>
    </r>
    <r>
      <rPr>
        <sz val="10"/>
        <color rgb="FFFF000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color rgb="FFFF0000"/>
        <rFont val="Calibri"/>
        <family val="2"/>
        <charset val="204"/>
        <scheme val="minor"/>
      </rPr>
      <t>.</t>
    </r>
  </si>
  <si>
    <r>
      <t xml:space="preserve">Услуги по п.8.2, п.8.4 – п.8.10 оказываются на основании Заявления </t>
    </r>
    <r>
      <rPr>
        <sz val="10"/>
        <color rgb="FFFF0000"/>
        <rFont val="Calibri"/>
        <family val="2"/>
        <charset val="204"/>
        <scheme val="minor"/>
      </rPr>
      <t>Клиента</t>
    </r>
    <r>
      <rPr>
        <sz val="10"/>
        <rFont val="Calibri"/>
        <family val="2"/>
        <charset val="204"/>
        <scheme val="minor"/>
      </rPr>
      <t xml:space="preserve"> по форме Банка.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</si>
  <si>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</t>
    </r>
    <r>
      <rPr>
        <u/>
        <sz val="10"/>
        <rFont val="Calibri"/>
        <family val="2"/>
        <charset val="204"/>
        <scheme val="minor"/>
      </rPr>
      <t xml:space="preserve">в рамках ПУ:
</t>
    </r>
    <r>
      <rPr>
        <sz val="10"/>
        <rFont val="Calibri"/>
        <family val="2"/>
        <charset val="204"/>
        <scheme val="minor"/>
      </rPr>
      <t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t>
    </r>
  </si>
  <si>
    <r>
      <t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Дневной л</t>
    </r>
    <r>
      <rPr>
        <sz val="9"/>
        <color rgb="FFFF0000"/>
        <rFont val="Calibri"/>
        <family val="2"/>
        <charset val="204"/>
        <scheme val="minor"/>
      </rPr>
      <t xml:space="preserve">имит получения наличных денежных средств с использованием карты  установлен в размере 300 000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
</t>
    </r>
  </si>
  <si>
    <t xml:space="preserve"> - при отсутствии оборотов  по всем банковским счетам Клиента (за исключением Клиентов обслуживающихся в рамках ПУ "Брокерский") более 12 отчетных месяцев, Банк возобновляет взимание комиссии по п. 2.1. (а), но в сумме не более доступного остатка по счету.
          </t>
  </si>
  <si>
    <r>
      <t xml:space="preserve">от суммы перевода (кроме ПУ "СЭЛТ", ПУ "ВЭД", ПУ "Профессионал", ПУ "Единый", ПУ "Безграничный" и ПУ "Абсолютный", </t>
    </r>
    <r>
      <rPr>
        <sz val="9"/>
        <color rgb="FFFF0000"/>
        <rFont val="Calibri"/>
        <family val="2"/>
        <charset val="204"/>
        <scheme val="minor"/>
      </rPr>
      <t>ПУ "Брокерский</t>
    </r>
    <r>
      <rPr>
        <sz val="9"/>
        <rFont val="Calibri"/>
        <family val="2"/>
        <charset val="204"/>
        <scheme val="minor"/>
      </rPr>
      <t>")</t>
    </r>
  </si>
  <si>
    <r>
      <t xml:space="preserve">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</t>
    </r>
    <r>
      <rPr>
        <sz val="10"/>
        <color rgb="FFFF0000"/>
        <rFont val="Calibri"/>
        <family val="2"/>
        <charset val="204"/>
        <scheme val="minor"/>
      </rPr>
      <t>В рамках ПУ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</t>
    </r>
  </si>
  <si>
    <t>ПУ Брокерский</t>
  </si>
  <si>
    <t>Порядок и условия оказания услуг и взимания комиссий:</t>
  </si>
  <si>
    <t>№ п. тарифного плана/ПУ</t>
  </si>
  <si>
    <t>1.1 - 1.3</t>
  </si>
  <si>
    <t>1.1 - 1.4</t>
  </si>
  <si>
    <t>2.3</t>
  </si>
  <si>
    <t>2.2 (а)</t>
  </si>
  <si>
    <t>4.8</t>
  </si>
  <si>
    <t>4.9</t>
  </si>
  <si>
    <t>4.10</t>
  </si>
  <si>
    <t>4.11</t>
  </si>
  <si>
    <t>4.12</t>
  </si>
  <si>
    <t>5.7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</si>
  <si>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</si>
  <si>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</si>
  <si>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</si>
  <si>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</si>
  <si>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</si>
  <si>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</si>
  <si>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</si>
  <si>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</si>
  <si>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</si>
  <si>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</si>
  <si>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</si>
  <si>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</si>
  <si>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10.1</t>
  </si>
  <si>
    <t>11.1</t>
  </si>
  <si>
    <t>11.2</t>
  </si>
  <si>
    <t>12.1</t>
  </si>
  <si>
    <t>12.2</t>
  </si>
  <si>
    <t>12.3</t>
  </si>
  <si>
    <t>12.4</t>
  </si>
  <si>
    <t>12.5</t>
  </si>
  <si>
    <t>12.6</t>
  </si>
  <si>
    <t>12.7</t>
  </si>
  <si>
    <t>13.1</t>
  </si>
  <si>
    <t>13.2</t>
  </si>
  <si>
    <t>13.3</t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</si>
  <si>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</t>
    </r>
    <r>
      <rPr>
        <b/>
        <sz val="10"/>
        <rFont val="Calibri"/>
        <family val="2"/>
        <charset val="204"/>
        <scheme val="minor"/>
      </rPr>
      <t>срочного</t>
    </r>
    <r>
      <rPr>
        <sz val="1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rFont val="Calibri"/>
        <family val="2"/>
        <charset val="204"/>
        <scheme val="minor"/>
      </rPr>
      <t>.</t>
    </r>
  </si>
  <si>
    <t>ТП Брокерский</t>
  </si>
  <si>
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Раздел I. Общий тарифный план на услуги по расчетно-кассовому обслуживанию Клиентов Банка (далее – Общий тарифный план/ОТП).
4) Раздел II. Тарифные планы на услуги по расчетно-кассовому обслуживанию, предоставляемые Банком в рамках Пакетов услуг (далее – Пакеты услуг/ПУ)*.
5) Раздел III. Тарифный план на услуги по расчетно-кассовому обслуживанию Клиентов, не имеющих открытых банковских счетов в Банке (далее - ТП без банковского счета).
6) Раздел IV. Тарифный план на услуги по расчетно-кассовому обслуживанию Клиентов Банка - небанковских кредитных организаций (далее - ТП для НКО).
7) Раздел V. Тарифный план "Брокерский" (далее - ТП "Брокерский").
8) Приложение 1.</t>
  </si>
  <si>
    <t>Раздел II - Пакеты услуг "Абсолютный", "Профессионал", ТП "Брокерский"</t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</si>
  <si>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</si>
  <si>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</si>
  <si>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</si>
  <si>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t>
  </si>
  <si>
    <t>от суммы перевода (кроме ПУ "СЭЛТ", ПУ "ВЭД", ПУ "Профессионал", ПУ "Единый", ПУ "Безграничный" и ПУ "Абсолютный", ТП "Брокерский")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</si>
  <si>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</si>
  <si>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</si>
  <si>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Услуги по п.8.2, п.8.4 – п.8.10 оказываются на основании Заявления Клиента по форме Банка.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</si>
  <si>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</si>
  <si>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</si>
  <si>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</si>
  <si>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</si>
  <si>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</si>
  <si>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Раздел II - Пакет услуг "ВЭД"</t>
  </si>
  <si>
    <t>4.5.2.4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</si>
  <si>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</si>
  <si>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</si>
  <si>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</si>
  <si>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</si>
  <si>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</si>
  <si>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</si>
  <si>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</si>
  <si>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</si>
  <si>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</si>
  <si>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</si>
  <si>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</si>
  <si>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</si>
  <si>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</si>
  <si>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</si>
  <si>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</si>
  <si>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</si>
  <si>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</si>
  <si>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</si>
  <si>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</si>
  <si>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</si>
  <si>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</si>
  <si>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t>п. 7 Общих условий предоставления услуг и взимания комиссий Банка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</si>
  <si>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</si>
  <si>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</si>
  <si>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п. 8 Общих условий предоставления услуг и взимания комиссий Банка</t>
  </si>
  <si>
    <t xml:space="preserve">п. 5 Режим проведения операций по счетам юридических лиц в АО «БКС Банк» 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</si>
  <si>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</si>
  <si>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 xml:space="preserve">Режим проведения операций по счетам юридических лиц в АО «БКС Банк» 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</si>
  <si>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</si>
  <si>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Приложение 1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</si>
  <si>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</si>
  <si>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</si>
  <si>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</si>
  <si>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t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</si>
  <si>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</si>
  <si>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</si>
  <si>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</si>
  <si>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п.1.5 Раздел 1. Открытие и закрытие банковского счета Общего Тарифного плана, ПУ "Онлайн", ПУ "Безграничный" и ПУ "Абсолютный" 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</si>
  <si>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</si>
  <si>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</si>
  <si>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</si>
  <si>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</si>
  <si>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п.1.2 Раздел 1 Открытие и закрытие банковского счета ПУ "Рублевый Доходный", "СЭЛТ", "ВЭД", "Профессионал", "Доступный" и "Единый"</t>
  </si>
  <si>
    <t>Изменен тариф:
п.1.2 "Открытие второго и последующих банковских счетов" услуга не оказывается</t>
  </si>
  <si>
    <t xml:space="preserve">п.4 Порядка и условий оказания услуг и взимания комиссий, Раздел 1. Открытие и закрытие банковского счета Общего Тарифного плана, ПУ "Онлайн", ПУ "Безграничный" и ПУ "Абсолютный" </t>
  </si>
  <si>
    <t xml:space="preserve">п.2 Порядка и условий оказания услуг и взимания комиссий, Раздел 2. Ведение банковского счета </t>
  </si>
  <si>
    <t xml:space="preserve">п.1 Порядка и условий оказания услуг и взимания комиссий, Раздел 2 (а) Стоимость Пакета услуг (ПУ) </t>
  </si>
  <si>
    <t>п.4 Порядка и условий оказания услуг и взимания комиссий, Раздел 3 Дистанционное обслуживание</t>
  </si>
  <si>
    <t>п.11 Порядка и условий оказания услуг и взимания комиссий, Раздел 4 Расчетное обслуживание</t>
  </si>
  <si>
    <t>п.1 Порядка и условий оказания услуг и взимания комиссий, Раздел 7 Кассовое обслуживание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</si>
  <si>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</si>
  <si>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п.3 Порядка и условий оказания услуг и взимания комиссий, Раздел 7 Кассовое обслуживание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</si>
  <si>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</si>
  <si>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 xml:space="preserve">п.2.1 (а) Раздел 2 (а) Стоимость Пакета услуг (ПУ)  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</si>
  <si>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</si>
  <si>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 xml:space="preserve">п.3.4 Раздел 3 Дистанционное обслуживание 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</si>
  <si>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</si>
  <si>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п.4.3.1 Раздел 4 Расчетное обслуживание  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</si>
  <si>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</si>
  <si>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 xml:space="preserve">п.4.3.2 Раздел 4 Расчетное обслуживание  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</si>
  <si>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</si>
  <si>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</si>
  <si>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</si>
  <si>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</si>
  <si>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</si>
  <si>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</si>
  <si>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t>п.4.6.2. Раздел 4 Расчетное обслуживание ПУ "Безграничный" и ТП "Брокерский"</t>
  </si>
  <si>
    <t xml:space="preserve">п.4.6.1. Раздел 4 Расчетное обслуживание ТП "Брокерский" 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</si>
  <si>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</si>
  <si>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п. 6 Общих условий предоставления услуг и взимания комиссий Банка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</si>
  <si>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Корреспондентский счет "ЛОРО" (для небанковских кредитных организаций).</t>
    </r>
  </si>
  <si>
    <t>п. 3.4. Обслуживание системы «БКС Интернет-Банк»</t>
  </si>
  <si>
    <t xml:space="preserve"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
</t>
  </si>
  <si>
    <t xml:space="preserve">п.4.5.4 Раздел 4 Расчетное обслуживание, для ОТП, ПУ Безграничный, ПУ Абсолютный, ТП Брокерский </t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</si>
  <si>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</si>
  <si>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</si>
  <si>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</si>
  <si>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</si>
  <si>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t>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</si>
  <si>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</si>
  <si>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</si>
  <si>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</si>
  <si>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</si>
  <si>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Раздел II - Пакеты услуг "Единый", "СЭЛТ", "Безграничный"</t>
  </si>
  <si>
    <t>60080, 60081, 60085</t>
  </si>
  <si>
    <r>
      <t>1.2. В электронном виде (</t>
    </r>
    <r>
      <rPr>
        <sz val="11"/>
        <rFont val="Arial"/>
        <family val="2"/>
        <charset val="204"/>
      </rPr>
      <t xml:space="preserve">3) </t>
    </r>
  </si>
  <si>
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</si>
  <si>
    <r>
      <t xml:space="preserve">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</si>
  <si>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t xml:space="preserve"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- Под термином "Доступный остаток" понимается остаток денежных средств на Счете/Счете карты Клиента с учетом заблокированных сумм, в пределах которой держатель корпоративной карты может проводить операции. 
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</si>
  <si>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</si>
  <si>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</si>
  <si>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Комиссия по п.3.4 взимается за каждый банковский счет Клиента</t>
    </r>
    <r>
      <rPr>
        <sz val="10"/>
        <color rgb="FFFF0000"/>
        <rFont val="Calibri"/>
        <family val="2"/>
        <charset val="204"/>
        <scheme val="minor"/>
      </rPr>
      <t>,</t>
    </r>
    <r>
      <rPr>
        <sz val="10"/>
        <rFont val="Calibri"/>
        <family val="2"/>
        <charset val="204"/>
        <scheme val="minor"/>
      </rPr>
      <t xml:space="preserve">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</si>
  <si>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</si>
  <si>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</si>
  <si>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</si>
  <si>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</si>
  <si>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</si>
  <si>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</si>
  <si>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</si>
  <si>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</si>
  <si>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</si>
  <si>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</si>
  <si>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</si>
  <si>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</si>
  <si>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Утверждено Продуктовым комитетом АО "БКС Банк" Протокол №22 от 27.12.2016г.</t>
  </si>
  <si>
    <t>Утверждено Продуктовым комитетом 
АО "БКС Банк"
Протокол № 22 от 27.12.2016г.
введены в действие с 01.01.2017г.</t>
  </si>
  <si>
    <t xml:space="preserve">Раздел 7 Кассовое обслуживание
п. 7.4. Выдача наличных денежных средств в валюте РФ с банковского счета Клиента: 
7.4.3 На другие цели
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</si>
  <si>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</si>
  <si>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</si>
  <si>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</si>
  <si>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</si>
  <si>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п.7.4.3 в размере:
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</si>
</sst>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&quot;р.&quot;;[Red]\-#,##0&quot;р.&quot;"/>
    <numFmt numFmtId="165" formatCode="_-* #,##0.00_р_._-;\-* #,##0.00_р_._-;_-* &quot;-&quot;??_р_._-;_-@_-"/>
    <numFmt numFmtId="166" formatCode="#,##0&quot;р.&quot;"/>
    <numFmt numFmtId="167" formatCode="#,##0\ [$USD]"/>
    <numFmt numFmtId="168" formatCode="#,##0\ [$EUR]"/>
    <numFmt numFmtId="169" formatCode="#,##0_ ;[Red]\-#,##0\ "/>
    <numFmt numFmtId="170" formatCode="0.0%"/>
    <numFmt numFmtId="171" formatCode="0.000%"/>
    <numFmt numFmtId="172" formatCode="_-* #,##0.00_р_._-;\-* #,##0.00_р_._-;_-* &quot;₽&quot;??_р_._-;_-@_-"/>
    <numFmt numFmtId="173" formatCode="_-* #,##0_р_._-;\-* #,##0_р_._-;_-* &quot;₽&quot;??_р_._-;_-@_-"/>
    <numFmt numFmtId="174" formatCode="#,##0\ [$CNY]"/>
  </numFmts>
  <fonts count="8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0"/>
      <color theme="0"/>
      <name val="Cambria"/>
      <family val="1"/>
      <charset val="204"/>
      <scheme val="maj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color rgb="FFFF0000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FFFFFF"/>
      <name val="Cambria"/>
      <family val="1"/>
      <charset val="204"/>
    </font>
    <font>
      <b/>
      <sz val="16"/>
      <name val="Calibri"/>
      <family val="2"/>
      <charset val="204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b/>
      <sz val="9"/>
      <color rgb="FF00B050"/>
      <name val="Calibri"/>
      <family val="2"/>
      <charset val="204"/>
      <scheme val="minor"/>
    </font>
    <font>
      <sz val="9"/>
      <color rgb="FF00B050"/>
      <name val="Calibri"/>
      <family val="2"/>
      <charset val="204"/>
      <scheme val="minor"/>
    </font>
    <font>
      <b/>
      <sz val="14"/>
      <color rgb="FF9C000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trike/>
      <sz val="9"/>
      <color rgb="FFFF0000"/>
      <name val="Calibri"/>
      <family val="2"/>
      <charset val="204"/>
      <scheme val="minor"/>
    </font>
    <font>
      <i/>
      <sz val="10"/>
      <name val="Arial"/>
      <family val="2"/>
      <charset val="204"/>
    </font>
    <font>
      <strike/>
      <sz val="10"/>
      <color rgb="FFFF0000"/>
      <name val="Calibri"/>
      <family val="2"/>
      <charset val="204"/>
      <scheme val="minor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4"/>
      <name val="Cambria"/>
      <family val="1"/>
      <charset val="204"/>
    </font>
    <font>
      <sz val="10"/>
      <color rgb="FFFF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11">
    <xf numFmtId="0" fontId="0" fillId="0" borderId="0"/>
    <xf numFmtId="0" fontId="7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10" applyNumberFormat="0" applyFont="0" applyAlignment="0" applyProtection="0"/>
    <xf numFmtId="0" fontId="7" fillId="13" borderId="0" applyNumberFormat="0" applyBorder="0" applyAlignment="0" applyProtection="0"/>
    <xf numFmtId="0" fontId="35" fillId="0" borderId="0"/>
    <xf numFmtId="0" fontId="36" fillId="15" borderId="0" applyNumberFormat="0" applyBorder="0" applyAlignment="0" applyProtection="0"/>
    <xf numFmtId="0" fontId="37" fillId="16" borderId="0" applyNumberFormat="0" applyBorder="0" applyAlignment="0" applyProtection="0"/>
    <xf numFmtId="0" fontId="7" fillId="18" borderId="0" applyNumberFormat="0" applyBorder="0" applyAlignment="0" applyProtection="0"/>
    <xf numFmtId="165" fontId="2" fillId="0" borderId="0" applyFont="0" applyFill="0" applyBorder="0" applyAlignment="0" applyProtection="0"/>
  </cellStyleXfs>
  <cellXfs count="1008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6" fillId="0" borderId="0" xfId="0" applyFont="1"/>
    <xf numFmtId="0" fontId="1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2" fillId="7" borderId="1" xfId="2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vertical="top" wrapText="1"/>
    </xf>
    <xf numFmtId="0" fontId="22" fillId="3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center" wrapText="1"/>
    </xf>
    <xf numFmtId="0" fontId="11" fillId="0" borderId="0" xfId="0" applyFont="1"/>
    <xf numFmtId="0" fontId="16" fillId="0" borderId="0" xfId="0" applyFont="1" applyFill="1"/>
    <xf numFmtId="169" fontId="2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6" fontId="14" fillId="11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169" fontId="14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166" fontId="14" fillId="0" borderId="1" xfId="0" applyNumberFormat="1" applyFont="1" applyBorder="1" applyAlignment="1">
      <alignment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wrapText="1"/>
    </xf>
    <xf numFmtId="0" fontId="14" fillId="11" borderId="1" xfId="0" applyFont="1" applyFill="1" applyBorder="1"/>
    <xf numFmtId="0" fontId="14" fillId="0" borderId="1" xfId="0" applyFont="1" applyBorder="1" applyAlignment="1">
      <alignment horizontal="center" wrapText="1"/>
    </xf>
    <xf numFmtId="0" fontId="14" fillId="0" borderId="1" xfId="0" applyFont="1" applyBorder="1"/>
    <xf numFmtId="0" fontId="16" fillId="7" borderId="1" xfId="2" applyFont="1" applyBorder="1"/>
    <xf numFmtId="0" fontId="16" fillId="0" borderId="1" xfId="0" applyFont="1" applyBorder="1"/>
    <xf numFmtId="0" fontId="14" fillId="0" borderId="1" xfId="0" applyFont="1" applyFill="1" applyBorder="1"/>
    <xf numFmtId="166" fontId="16" fillId="8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Border="1" applyAlignment="1">
      <alignment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167" fontId="14" fillId="0" borderId="1" xfId="0" applyNumberFormat="1" applyFont="1" applyFill="1" applyBorder="1" applyAlignment="1">
      <alignment horizontal="center" vertical="center" wrapText="1"/>
    </xf>
    <xf numFmtId="168" fontId="14" fillId="0" borderId="1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 wrapText="1"/>
    </xf>
    <xf numFmtId="0" fontId="16" fillId="8" borderId="1" xfId="0" applyFont="1" applyFill="1" applyBorder="1"/>
    <xf numFmtId="0" fontId="14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vertical="center" wrapText="1"/>
    </xf>
    <xf numFmtId="0" fontId="16" fillId="0" borderId="1" xfId="0" applyFont="1" applyFill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5" fillId="5" borderId="1" xfId="0" applyNumberFormat="1" applyFont="1" applyFill="1" applyBorder="1" applyAlignment="1">
      <alignment vertical="center" wrapText="1"/>
    </xf>
    <xf numFmtId="0" fontId="21" fillId="3" borderId="1" xfId="0" applyNumberFormat="1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/>
    </xf>
    <xf numFmtId="166" fontId="16" fillId="8" borderId="1" xfId="0" applyNumberFormat="1" applyFont="1" applyFill="1" applyBorder="1" applyAlignment="1">
      <alignment horizontal="center" vertical="center" wrapText="1"/>
    </xf>
    <xf numFmtId="164" fontId="16" fillId="7" borderId="1" xfId="2" applyNumberFormat="1" applyFont="1" applyBorder="1"/>
    <xf numFmtId="0" fontId="16" fillId="7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/>
    </xf>
    <xf numFmtId="166" fontId="14" fillId="11" borderId="1" xfId="0" applyNumberFormat="1" applyFont="1" applyFill="1" applyBorder="1" applyAlignment="1">
      <alignment horizontal="center"/>
    </xf>
    <xf numFmtId="168" fontId="21" fillId="11" borderId="1" xfId="0" applyNumberFormat="1" applyFont="1" applyFill="1" applyBorder="1" applyAlignment="1">
      <alignment horizontal="center" vertical="center" wrapText="1"/>
    </xf>
    <xf numFmtId="17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9" fontId="9" fillId="8" borderId="1" xfId="0" applyNumberFormat="1" applyFont="1" applyFill="1" applyBorder="1" applyAlignment="1">
      <alignment vertical="center" wrapText="1"/>
    </xf>
    <xf numFmtId="166" fontId="16" fillId="0" borderId="1" xfId="0" applyNumberFormat="1" applyFont="1" applyFill="1" applyBorder="1"/>
    <xf numFmtId="166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11" borderId="1" xfId="0" applyFont="1" applyFill="1" applyBorder="1"/>
    <xf numFmtId="10" fontId="14" fillId="11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9" fontId="14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66" fontId="14" fillId="0" borderId="1" xfId="3" applyNumberFormat="1" applyFont="1" applyFill="1" applyBorder="1" applyAlignment="1">
      <alignment horizontal="center" vertical="center"/>
    </xf>
    <xf numFmtId="169" fontId="16" fillId="0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/>
    <xf numFmtId="0" fontId="32" fillId="13" borderId="1" xfId="5" applyFont="1" applyBorder="1" applyAlignment="1">
      <alignment horizontal="center" vertical="center" wrapText="1"/>
    </xf>
    <xf numFmtId="0" fontId="0" fillId="11" borderId="1" xfId="0" applyFill="1" applyBorder="1"/>
    <xf numFmtId="0" fontId="0" fillId="0" borderId="1" xfId="0" applyFill="1" applyBorder="1"/>
    <xf numFmtId="0" fontId="0" fillId="8" borderId="1" xfId="0" applyFill="1" applyBorder="1"/>
    <xf numFmtId="166" fontId="8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5" fillId="8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top" wrapText="1"/>
    </xf>
    <xf numFmtId="0" fontId="22" fillId="3" borderId="1" xfId="0" applyNumberFormat="1" applyFont="1" applyFill="1" applyBorder="1" applyAlignment="1">
      <alignment horizontal="right" vertical="top" wrapText="1"/>
    </xf>
    <xf numFmtId="0" fontId="9" fillId="11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6" fontId="34" fillId="0" borderId="1" xfId="0" applyNumberFormat="1" applyFont="1" applyFill="1" applyBorder="1" applyAlignment="1">
      <alignment horizontal="center" vertical="center" wrapText="1"/>
    </xf>
    <xf numFmtId="166" fontId="24" fillId="11" borderId="1" xfId="0" applyNumberFormat="1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center" vertical="center" wrapText="1"/>
    </xf>
    <xf numFmtId="166" fontId="34" fillId="2" borderId="1" xfId="0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 indent="2"/>
    </xf>
    <xf numFmtId="166" fontId="34" fillId="0" borderId="1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8" fontId="14" fillId="2" borderId="1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6" fillId="15" borderId="14" xfId="7" applyBorder="1" applyAlignment="1">
      <alignment horizontal="center" vertical="center"/>
    </xf>
    <xf numFmtId="0" fontId="37" fillId="16" borderId="15" xfId="8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7" borderId="1" xfId="2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8" fillId="0" borderId="1" xfId="0" applyNumberFormat="1" applyFont="1" applyFill="1" applyBorder="1" applyAlignment="1">
      <alignment vertical="center" wrapText="1"/>
    </xf>
    <xf numFmtId="166" fontId="36" fillId="15" borderId="1" xfId="7" applyNumberFormat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8" fillId="2" borderId="1" xfId="3" applyNumberFormat="1" applyFont="1" applyFill="1" applyBorder="1" applyAlignment="1">
      <alignment horizontal="center" vertical="center"/>
    </xf>
    <xf numFmtId="166" fontId="8" fillId="0" borderId="1" xfId="3" applyNumberFormat="1" applyFont="1" applyFill="1" applyBorder="1" applyAlignment="1">
      <alignment horizontal="center" vertical="center"/>
    </xf>
    <xf numFmtId="166" fontId="2" fillId="7" borderId="1" xfId="2" applyNumberFormat="1" applyBorder="1" applyAlignment="1">
      <alignment horizontal="center" vertical="center"/>
    </xf>
    <xf numFmtId="166" fontId="8" fillId="17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0" fontId="36" fillId="15" borderId="1" xfId="7" applyNumberFormat="1" applyBorder="1" applyAlignment="1">
      <alignment horizontal="center" vertical="center" wrapText="1"/>
    </xf>
    <xf numFmtId="166" fontId="36" fillId="15" borderId="1" xfId="7" applyNumberForma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167" fontId="41" fillId="17" borderId="1" xfId="0" applyNumberFormat="1" applyFont="1" applyFill="1" applyBorder="1" applyAlignment="1">
      <alignment horizontal="center" vertical="center" wrapText="1"/>
    </xf>
    <xf numFmtId="167" fontId="36" fillId="15" borderId="1" xfId="7" applyNumberFormat="1" applyBorder="1" applyAlignment="1">
      <alignment horizontal="center" vertical="center" wrapText="1"/>
    </xf>
    <xf numFmtId="167" fontId="41" fillId="0" borderId="1" xfId="0" applyNumberFormat="1" applyFont="1" applyFill="1" applyBorder="1" applyAlignment="1">
      <alignment horizontal="center" vertical="center" wrapText="1"/>
    </xf>
    <xf numFmtId="168" fontId="41" fillId="2" borderId="1" xfId="0" applyNumberFormat="1" applyFont="1" applyFill="1" applyBorder="1" applyAlignment="1">
      <alignment horizontal="center" vertical="center" wrapText="1"/>
    </xf>
    <xf numFmtId="168" fontId="41" fillId="0" borderId="1" xfId="0" applyNumberFormat="1" applyFont="1" applyFill="1" applyBorder="1" applyAlignment="1">
      <alignment horizontal="center" vertical="center" wrapText="1"/>
    </xf>
    <xf numFmtId="168" fontId="36" fillId="15" borderId="1" xfId="7" applyNumberFormat="1" applyBorder="1" applyAlignment="1">
      <alignment horizontal="center" vertical="center" wrapText="1"/>
    </xf>
    <xf numFmtId="166" fontId="8" fillId="17" borderId="1" xfId="0" applyNumberFormat="1" applyFont="1" applyFill="1" applyBorder="1" applyAlignment="1">
      <alignment vertical="center" wrapText="1"/>
    </xf>
    <xf numFmtId="167" fontId="41" fillId="2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9" fontId="36" fillId="15" borderId="1" xfId="7" applyNumberForma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14" fillId="2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69" fontId="42" fillId="0" borderId="1" xfId="0" applyNumberFormat="1" applyFont="1" applyFill="1" applyBorder="1" applyAlignment="1">
      <alignment horizontal="center" vertical="center" wrapText="1"/>
    </xf>
    <xf numFmtId="169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69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/>
    <xf numFmtId="0" fontId="43" fillId="0" borderId="17" xfId="0" applyFont="1" applyBorder="1" applyAlignment="1">
      <alignment vertical="top"/>
    </xf>
    <xf numFmtId="0" fontId="1" fillId="0" borderId="18" xfId="0" applyFont="1" applyBorder="1" applyAlignment="1">
      <alignment horizontal="left"/>
    </xf>
    <xf numFmtId="0" fontId="0" fillId="0" borderId="18" xfId="0" applyBorder="1"/>
    <xf numFmtId="0" fontId="0" fillId="0" borderId="19" xfId="0" applyBorder="1" applyAlignment="1">
      <alignment vertical="top"/>
    </xf>
    <xf numFmtId="0" fontId="1" fillId="0" borderId="1" xfId="0" applyFont="1" applyBorder="1" applyAlignment="1">
      <alignment horizontal="left"/>
    </xf>
    <xf numFmtId="0" fontId="0" fillId="0" borderId="20" xfId="0" applyBorder="1" applyAlignment="1">
      <alignment vertical="top"/>
    </xf>
    <xf numFmtId="0" fontId="1" fillId="0" borderId="8" xfId="0" applyFont="1" applyBorder="1" applyAlignment="1">
      <alignment horizontal="left"/>
    </xf>
    <xf numFmtId="0" fontId="0" fillId="0" borderId="8" xfId="0" applyBorder="1"/>
    <xf numFmtId="0" fontId="0" fillId="0" borderId="21" xfId="0" applyBorder="1" applyAlignment="1">
      <alignment vertical="top"/>
    </xf>
    <xf numFmtId="0" fontId="1" fillId="0" borderId="22" xfId="0" applyFont="1" applyBorder="1" applyAlignment="1">
      <alignment horizontal="left"/>
    </xf>
    <xf numFmtId="0" fontId="0" fillId="0" borderId="22" xfId="0" applyBorder="1"/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/>
    <xf numFmtId="0" fontId="16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 indent="1"/>
    </xf>
    <xf numFmtId="0" fontId="18" fillId="0" borderId="0" xfId="0" applyFont="1" applyAlignment="1">
      <alignment vertical="center"/>
    </xf>
    <xf numFmtId="0" fontId="16" fillId="17" borderId="1" xfId="0" applyFont="1" applyFill="1" applyBorder="1"/>
    <xf numFmtId="166" fontId="14" fillId="17" borderId="1" xfId="0" applyNumberFormat="1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vertical="center" wrapText="1"/>
    </xf>
    <xf numFmtId="0" fontId="16" fillId="17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/>
    </xf>
    <xf numFmtId="166" fontId="14" fillId="17" borderId="1" xfId="0" applyNumberFormat="1" applyFont="1" applyFill="1" applyBorder="1" applyAlignment="1">
      <alignment vertical="center" wrapText="1"/>
    </xf>
    <xf numFmtId="0" fontId="14" fillId="17" borderId="1" xfId="0" applyFont="1" applyFill="1" applyBorder="1" applyAlignment="1">
      <alignment vertical="center" wrapText="1"/>
    </xf>
    <xf numFmtId="0" fontId="45" fillId="18" borderId="1" xfId="9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vertical="center" wrapText="1"/>
    </xf>
    <xf numFmtId="0" fontId="48" fillId="3" borderId="1" xfId="0" applyNumberFormat="1" applyFont="1" applyFill="1" applyBorder="1" applyAlignment="1">
      <alignment vertical="top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0" fontId="49" fillId="15" borderId="1" xfId="7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9" fontId="24" fillId="0" borderId="1" xfId="0" applyNumberFormat="1" applyFont="1" applyFill="1" applyBorder="1" applyAlignment="1">
      <alignment horizontal="center" vertical="center" wrapText="1"/>
    </xf>
    <xf numFmtId="166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left" vertical="top" wrapText="1"/>
    </xf>
    <xf numFmtId="0" fontId="18" fillId="0" borderId="23" xfId="0" applyFont="1" applyBorder="1" applyAlignment="1">
      <alignment vertical="center"/>
    </xf>
    <xf numFmtId="166" fontId="24" fillId="0" borderId="1" xfId="0" applyNumberFormat="1" applyFont="1" applyFill="1" applyBorder="1" applyAlignment="1">
      <alignment horizontal="left"/>
    </xf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6" fontId="14" fillId="11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166" fontId="8" fillId="17" borderId="1" xfId="0" applyNumberFormat="1" applyFont="1" applyFill="1" applyBorder="1" applyAlignment="1">
      <alignment horizontal="center" vertical="center" wrapText="1"/>
    </xf>
    <xf numFmtId="166" fontId="14" fillId="17" borderId="1" xfId="0" applyNumberFormat="1" applyFont="1" applyFill="1" applyBorder="1" applyAlignment="1">
      <alignment horizontal="center" vertical="center" wrapText="1"/>
    </xf>
    <xf numFmtId="166" fontId="24" fillId="0" borderId="1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vertical="top" wrapText="1"/>
    </xf>
    <xf numFmtId="166" fontId="14" fillId="0" borderId="8" xfId="0" applyNumberFormat="1" applyFont="1" applyFill="1" applyBorder="1" applyAlignment="1">
      <alignment horizontal="left" vertical="top" wrapText="1"/>
    </xf>
    <xf numFmtId="166" fontId="14" fillId="0" borderId="5" xfId="0" applyNumberFormat="1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166" fontId="14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4" fillId="22" borderId="1" xfId="0" applyNumberFormat="1" applyFont="1" applyFill="1" applyBorder="1" applyAlignment="1">
      <alignment horizontal="center" vertical="center" wrapText="1"/>
    </xf>
    <xf numFmtId="166" fontId="14" fillId="22" borderId="1" xfId="0" applyNumberFormat="1" applyFont="1" applyFill="1" applyBorder="1" applyAlignment="1">
      <alignment horizontal="center" vertical="center"/>
    </xf>
    <xf numFmtId="171" fontId="14" fillId="22" borderId="1" xfId="0" applyNumberFormat="1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10" fontId="55" fillId="0" borderId="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/>
    </xf>
    <xf numFmtId="0" fontId="14" fillId="17" borderId="1" xfId="0" applyFont="1" applyFill="1" applyBorder="1" applyAlignment="1">
      <alignment horizontal="center" vertical="center"/>
    </xf>
    <xf numFmtId="10" fontId="14" fillId="0" borderId="26" xfId="0" applyNumberFormat="1" applyFont="1" applyFill="1" applyBorder="1" applyAlignment="1">
      <alignment horizontal="center" vertical="center" wrapText="1"/>
    </xf>
    <xf numFmtId="166" fontId="14" fillId="0" borderId="26" xfId="0" applyNumberFormat="1" applyFont="1" applyFill="1" applyBorder="1" applyAlignment="1">
      <alignment horizontal="center" vertical="center" wrapText="1"/>
    </xf>
    <xf numFmtId="0" fontId="57" fillId="16" borderId="0" xfId="8" applyFont="1"/>
    <xf numFmtId="170" fontId="14" fillId="0" borderId="2" xfId="0" applyNumberFormat="1" applyFont="1" applyFill="1" applyBorder="1" applyAlignment="1">
      <alignment vertical="center" wrapText="1"/>
    </xf>
    <xf numFmtId="170" fontId="14" fillId="22" borderId="3" xfId="0" applyNumberFormat="1" applyFont="1" applyFill="1" applyBorder="1" applyAlignment="1">
      <alignment vertical="center" wrapText="1"/>
    </xf>
    <xf numFmtId="170" fontId="14" fillId="0" borderId="4" xfId="0" applyNumberFormat="1" applyFont="1" applyFill="1" applyBorder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166" fontId="14" fillId="0" borderId="8" xfId="0" applyNumberFormat="1" applyFont="1" applyFill="1" applyBorder="1" applyAlignment="1">
      <alignment horizontal="center" vertical="center"/>
    </xf>
    <xf numFmtId="166" fontId="14" fillId="0" borderId="26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 applyFill="1" applyAlignment="1">
      <alignment wrapText="1"/>
    </xf>
    <xf numFmtId="0" fontId="37" fillId="16" borderId="0" xfId="8" applyAlignment="1">
      <alignment wrapText="1"/>
    </xf>
    <xf numFmtId="0" fontId="50" fillId="16" borderId="0" xfId="8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left" vertical="center" wrapText="1"/>
    </xf>
    <xf numFmtId="166" fontId="14" fillId="0" borderId="1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10" fontId="14" fillId="0" borderId="8" xfId="0" applyNumberFormat="1" applyFont="1" applyFill="1" applyBorder="1" applyAlignment="1">
      <alignment horizontal="left" vertical="center" wrapText="1"/>
    </xf>
    <xf numFmtId="166" fontId="14" fillId="0" borderId="8" xfId="0" applyNumberFormat="1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10" fontId="14" fillId="0" borderId="5" xfId="0" applyNumberFormat="1" applyFont="1" applyFill="1" applyBorder="1" applyAlignment="1">
      <alignment horizontal="left" vertical="center" wrapText="1"/>
    </xf>
    <xf numFmtId="166" fontId="14" fillId="0" borderId="5" xfId="0" applyNumberFormat="1" applyFont="1" applyFill="1" applyBorder="1" applyAlignment="1">
      <alignment horizontal="left" vertical="center" wrapText="1"/>
    </xf>
    <xf numFmtId="10" fontId="14" fillId="0" borderId="26" xfId="0" applyNumberFormat="1" applyFont="1" applyFill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10" fontId="14" fillId="0" borderId="1" xfId="0" applyNumberFormat="1" applyFont="1" applyFill="1" applyBorder="1" applyAlignment="1">
      <alignment horizontal="left" vertical="center"/>
    </xf>
    <xf numFmtId="166" fontId="14" fillId="0" borderId="1" xfId="0" applyNumberFormat="1" applyFont="1" applyFill="1" applyBorder="1" applyAlignment="1">
      <alignment horizontal="left" vertical="center"/>
    </xf>
    <xf numFmtId="0" fontId="58" fillId="16" borderId="0" xfId="8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7" fillId="16" borderId="0" xfId="8" applyBorder="1" applyAlignment="1">
      <alignment horizontal="left" vertical="center" wrapText="1"/>
    </xf>
    <xf numFmtId="0" fontId="58" fillId="16" borderId="28" xfId="8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164" fontId="14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7" fillId="0" borderId="0" xfId="8" applyFill="1" applyAlignment="1">
      <alignment wrapText="1"/>
    </xf>
    <xf numFmtId="0" fontId="37" fillId="16" borderId="0" xfId="8" applyAlignment="1">
      <alignment vertical="top" wrapText="1"/>
    </xf>
    <xf numFmtId="0" fontId="37" fillId="0" borderId="0" xfId="8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14" fillId="3" borderId="2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top" wrapText="1"/>
    </xf>
    <xf numFmtId="0" fontId="24" fillId="3" borderId="3" xfId="0" applyFont="1" applyFill="1" applyBorder="1" applyAlignment="1">
      <alignment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/>
    <xf numFmtId="0" fontId="16" fillId="0" borderId="0" xfId="0" applyFont="1" applyAlignment="1">
      <alignment horizontal="right" wrapText="1"/>
    </xf>
    <xf numFmtId="0" fontId="27" fillId="0" borderId="1" xfId="0" applyFont="1" applyBorder="1" applyAlignment="1">
      <alignment vertical="center"/>
    </xf>
    <xf numFmtId="0" fontId="26" fillId="0" borderId="2" xfId="0" applyFont="1" applyBorder="1" applyAlignment="1">
      <alignment vertical="center" wrapText="1"/>
    </xf>
    <xf numFmtId="0" fontId="24" fillId="3" borderId="2" xfId="0" applyFont="1" applyFill="1" applyBorder="1" applyAlignment="1">
      <alignment vertical="top" wrapText="1"/>
    </xf>
    <xf numFmtId="0" fontId="24" fillId="3" borderId="4" xfId="0" applyFont="1" applyFill="1" applyBorder="1" applyAlignment="1">
      <alignment vertical="top" wrapText="1"/>
    </xf>
    <xf numFmtId="0" fontId="15" fillId="3" borderId="8" xfId="0" applyNumberFormat="1" applyFont="1" applyFill="1" applyBorder="1" applyAlignment="1">
      <alignment vertical="top" wrapText="1"/>
    </xf>
    <xf numFmtId="0" fontId="14" fillId="3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vertical="top" wrapText="1"/>
    </xf>
    <xf numFmtId="49" fontId="17" fillId="0" borderId="1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6" fontId="10" fillId="0" borderId="1" xfId="0" applyNumberFormat="1" applyFont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2" xfId="0" applyBorder="1"/>
    <xf numFmtId="0" fontId="0" fillId="0" borderId="11" xfId="0" applyBorder="1"/>
    <xf numFmtId="0" fontId="0" fillId="0" borderId="29" xfId="0" applyBorder="1"/>
    <xf numFmtId="0" fontId="3" fillId="4" borderId="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left" vertical="top" wrapText="1"/>
    </xf>
    <xf numFmtId="0" fontId="20" fillId="3" borderId="3" xfId="0" applyFont="1" applyFill="1" applyBorder="1" applyAlignment="1">
      <alignment vertical="top" wrapText="1"/>
    </xf>
    <xf numFmtId="0" fontId="39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0" fontId="62" fillId="4" borderId="1" xfId="0" applyFont="1" applyFill="1" applyBorder="1" applyAlignment="1">
      <alignment horizontal="center" vertical="top" wrapText="1"/>
    </xf>
    <xf numFmtId="0" fontId="62" fillId="4" borderId="5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vertical="top" wrapText="1"/>
    </xf>
    <xf numFmtId="0" fontId="14" fillId="3" borderId="23" xfId="0" applyFont="1" applyFill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20" fillId="3" borderId="9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top" wrapText="1"/>
    </xf>
    <xf numFmtId="0" fontId="14" fillId="3" borderId="12" xfId="0" applyFont="1" applyFill="1" applyBorder="1" applyAlignment="1">
      <alignment vertical="top" wrapText="1"/>
    </xf>
    <xf numFmtId="166" fontId="14" fillId="0" borderId="1" xfId="0" applyNumberFormat="1" applyFont="1" applyFill="1" applyBorder="1" applyAlignment="1">
      <alignment vertical="center"/>
    </xf>
    <xf numFmtId="0" fontId="24" fillId="3" borderId="27" xfId="0" applyFont="1" applyFill="1" applyBorder="1" applyAlignment="1">
      <alignment vertical="top" wrapText="1"/>
    </xf>
    <xf numFmtId="0" fontId="24" fillId="3" borderId="0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4" fillId="3" borderId="23" xfId="0" applyFont="1" applyFill="1" applyBorder="1" applyAlignment="1">
      <alignment horizontal="left" vertical="top" wrapText="1"/>
    </xf>
    <xf numFmtId="166" fontId="14" fillId="17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6" fontId="14" fillId="11" borderId="1" xfId="0" applyNumberFormat="1" applyFont="1" applyFill="1" applyBorder="1" applyAlignment="1">
      <alignment horizontal="center" vertical="center" wrapText="1"/>
    </xf>
    <xf numFmtId="166" fontId="8" fillId="17" borderId="1" xfId="0" applyNumberFormat="1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66" fontId="36" fillId="23" borderId="1" xfId="7" applyNumberFormat="1" applyFill="1" applyBorder="1" applyAlignment="1">
      <alignment horizontal="center" vertical="center" wrapText="1"/>
    </xf>
    <xf numFmtId="9" fontId="14" fillId="11" borderId="1" xfId="0" applyNumberFormat="1" applyFont="1" applyFill="1" applyBorder="1" applyAlignment="1">
      <alignment horizontal="center" vertical="center" wrapText="1"/>
    </xf>
    <xf numFmtId="9" fontId="36" fillId="11" borderId="1" xfId="7" applyNumberFormat="1" applyFill="1" applyBorder="1" applyAlignment="1">
      <alignment horizontal="center" vertical="center" wrapText="1"/>
    </xf>
    <xf numFmtId="166" fontId="36" fillId="11" borderId="1" xfId="7" applyNumberFormat="1" applyFill="1" applyBorder="1" applyAlignment="1">
      <alignment horizontal="center" vertical="center"/>
    </xf>
    <xf numFmtId="0" fontId="10" fillId="0" borderId="25" xfId="0" applyFont="1" applyBorder="1" applyAlignment="1">
      <alignment vertical="top" wrapText="1"/>
    </xf>
    <xf numFmtId="0" fontId="62" fillId="4" borderId="5" xfId="0" applyFont="1" applyFill="1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/>
    <xf numFmtId="0" fontId="15" fillId="5" borderId="1" xfId="0" applyFont="1" applyFill="1" applyBorder="1" applyAlignment="1">
      <alignment horizontal="center" vertical="center" wrapText="1"/>
    </xf>
    <xf numFmtId="164" fontId="16" fillId="7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1"/>
    </xf>
    <xf numFmtId="0" fontId="21" fillId="5" borderId="1" xfId="0" applyFont="1" applyFill="1" applyBorder="1" applyAlignment="1">
      <alignment horizontal="center" vertical="center" wrapText="1"/>
    </xf>
    <xf numFmtId="0" fontId="8" fillId="7" borderId="1" xfId="2" applyFont="1" applyBorder="1" applyAlignment="1">
      <alignment horizontal="center" vertical="center"/>
    </xf>
    <xf numFmtId="0" fontId="21" fillId="5" borderId="1" xfId="0" applyFont="1" applyFill="1" applyBorder="1" applyAlignment="1">
      <alignment vertical="center" wrapText="1"/>
    </xf>
    <xf numFmtId="0" fontId="8" fillId="7" borderId="1" xfId="2" applyFont="1" applyBorder="1"/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167" fontId="14" fillId="0" borderId="4" xfId="0" applyNumberFormat="1" applyFont="1" applyBorder="1" applyAlignment="1">
      <alignment horizontal="center" vertical="center" wrapText="1"/>
    </xf>
    <xf numFmtId="166" fontId="14" fillId="0" borderId="4" xfId="0" applyNumberFormat="1" applyFont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8" fontId="14" fillId="0" borderId="2" xfId="0" applyNumberFormat="1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vertical="top" wrapText="1"/>
    </xf>
    <xf numFmtId="166" fontId="14" fillId="0" borderId="1" xfId="7" applyNumberFormat="1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9" fontId="14" fillId="0" borderId="1" xfId="7" applyNumberFormat="1" applyFont="1" applyFill="1" applyBorder="1" applyAlignment="1">
      <alignment horizontal="center" vertical="center" wrapText="1"/>
    </xf>
    <xf numFmtId="166" fontId="14" fillId="0" borderId="1" xfId="7" applyNumberFormat="1" applyFont="1" applyFill="1" applyBorder="1" applyAlignment="1">
      <alignment horizontal="center" vertical="center"/>
    </xf>
    <xf numFmtId="10" fontId="14" fillId="0" borderId="1" xfId="7" applyNumberFormat="1" applyFont="1" applyFill="1" applyBorder="1" applyAlignment="1">
      <alignment horizontal="center" vertical="center" wrapText="1"/>
    </xf>
    <xf numFmtId="167" fontId="14" fillId="0" borderId="1" xfId="7" applyNumberFormat="1" applyFont="1" applyFill="1" applyBorder="1" applyAlignment="1">
      <alignment horizontal="center" vertical="center" wrapText="1"/>
    </xf>
    <xf numFmtId="168" fontId="14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0" fillId="17" borderId="0" xfId="0" applyFill="1" applyBorder="1" applyAlignment="1">
      <alignment horizontal="center" vertical="center"/>
    </xf>
    <xf numFmtId="0" fontId="0" fillId="17" borderId="0" xfId="0" applyFill="1" applyBorder="1"/>
    <xf numFmtId="0" fontId="0" fillId="17" borderId="11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7" borderId="9" xfId="0" applyFill="1" applyBorder="1"/>
    <xf numFmtId="0" fontId="0" fillId="17" borderId="12" xfId="0" applyFill="1" applyBorder="1"/>
    <xf numFmtId="0" fontId="0" fillId="17" borderId="27" xfId="0" applyFill="1" applyBorder="1" applyAlignment="1">
      <alignment horizontal="center" vertical="center"/>
    </xf>
    <xf numFmtId="0" fontId="0" fillId="17" borderId="6" xfId="0" applyFill="1" applyBorder="1"/>
    <xf numFmtId="0" fontId="0" fillId="17" borderId="24" xfId="0" applyFill="1" applyBorder="1" applyAlignment="1">
      <alignment horizontal="center" vertical="center"/>
    </xf>
    <xf numFmtId="0" fontId="0" fillId="17" borderId="23" xfId="0" applyFill="1" applyBorder="1" applyAlignment="1">
      <alignment horizontal="center" vertical="center"/>
    </xf>
    <xf numFmtId="0" fontId="0" fillId="17" borderId="23" xfId="0" applyFill="1" applyBorder="1"/>
    <xf numFmtId="0" fontId="0" fillId="17" borderId="25" xfId="0" applyFill="1" applyBorder="1"/>
    <xf numFmtId="0" fontId="14" fillId="11" borderId="11" xfId="0" applyFont="1" applyFill="1" applyBorder="1" applyAlignment="1">
      <alignment vertical="top" wrapText="1"/>
    </xf>
    <xf numFmtId="0" fontId="14" fillId="11" borderId="12" xfId="0" applyFont="1" applyFill="1" applyBorder="1" applyAlignment="1">
      <alignment vertical="top" wrapText="1"/>
    </xf>
    <xf numFmtId="166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7" fontId="14" fillId="0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vertical="center" wrapText="1"/>
    </xf>
    <xf numFmtId="167" fontId="14" fillId="0" borderId="4" xfId="0" applyNumberFormat="1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vertical="top" wrapText="1"/>
    </xf>
    <xf numFmtId="0" fontId="14" fillId="17" borderId="9" xfId="0" applyFont="1" applyFill="1" applyBorder="1" applyAlignment="1">
      <alignment vertical="top" wrapText="1"/>
    </xf>
    <xf numFmtId="0" fontId="14" fillId="17" borderId="12" xfId="0" applyFont="1" applyFill="1" applyBorder="1" applyAlignment="1">
      <alignment vertical="top" wrapText="1"/>
    </xf>
    <xf numFmtId="0" fontId="14" fillId="17" borderId="27" xfId="0" applyFont="1" applyFill="1" applyBorder="1" applyAlignment="1">
      <alignment vertical="top" wrapText="1"/>
    </xf>
    <xf numFmtId="0" fontId="14" fillId="17" borderId="0" xfId="0" applyFont="1" applyFill="1" applyBorder="1" applyAlignment="1">
      <alignment vertical="top" wrapText="1"/>
    </xf>
    <xf numFmtId="0" fontId="14" fillId="17" borderId="6" xfId="0" applyFont="1" applyFill="1" applyBorder="1" applyAlignment="1">
      <alignment vertical="top" wrapText="1"/>
    </xf>
    <xf numFmtId="0" fontId="0" fillId="17" borderId="27" xfId="0" applyFill="1" applyBorder="1"/>
    <xf numFmtId="0" fontId="16" fillId="17" borderId="27" xfId="0" applyFont="1" applyFill="1" applyBorder="1"/>
    <xf numFmtId="0" fontId="16" fillId="17" borderId="0" xfId="0" applyFont="1" applyFill="1" applyBorder="1"/>
    <xf numFmtId="0" fontId="16" fillId="17" borderId="6" xfId="0" applyFont="1" applyFill="1" applyBorder="1"/>
    <xf numFmtId="0" fontId="0" fillId="17" borderId="24" xfId="0" applyFill="1" applyBorder="1"/>
    <xf numFmtId="0" fontId="8" fillId="17" borderId="27" xfId="0" applyFont="1" applyFill="1" applyBorder="1" applyAlignment="1">
      <alignment horizontal="center" vertical="center" wrapText="1"/>
    </xf>
    <xf numFmtId="0" fontId="0" fillId="17" borderId="6" xfId="0" applyFill="1" applyBorder="1" applyAlignment="1">
      <alignment horizontal="center" vertical="center"/>
    </xf>
    <xf numFmtId="0" fontId="8" fillId="17" borderId="24" xfId="0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166" fontId="14" fillId="0" borderId="8" xfId="3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vertical="center" wrapText="1"/>
    </xf>
    <xf numFmtId="164" fontId="16" fillId="7" borderId="3" xfId="2" applyNumberFormat="1" applyFont="1" applyBorder="1"/>
    <xf numFmtId="0" fontId="16" fillId="7" borderId="3" xfId="2" applyFont="1" applyBorder="1" applyAlignment="1">
      <alignment horizontal="center" vertical="center"/>
    </xf>
    <xf numFmtId="0" fontId="16" fillId="7" borderId="3" xfId="2" applyFont="1" applyBorder="1"/>
    <xf numFmtId="0" fontId="8" fillId="7" borderId="3" xfId="2" applyFont="1" applyBorder="1" applyAlignment="1">
      <alignment horizontal="center" vertical="center"/>
    </xf>
    <xf numFmtId="0" fontId="8" fillId="7" borderId="3" xfId="2" applyFont="1" applyBorder="1"/>
    <xf numFmtId="0" fontId="16" fillId="7" borderId="2" xfId="2" applyFont="1" applyBorder="1"/>
    <xf numFmtId="0" fontId="16" fillId="7" borderId="4" xfId="2" applyFont="1" applyBorder="1"/>
    <xf numFmtId="166" fontId="14" fillId="17" borderId="0" xfId="0" applyNumberFormat="1" applyFont="1" applyFill="1" applyBorder="1" applyAlignment="1">
      <alignment horizontal="center" vertical="center"/>
    </xf>
    <xf numFmtId="169" fontId="14" fillId="0" borderId="4" xfId="0" applyNumberFormat="1" applyFont="1" applyFill="1" applyBorder="1" applyAlignment="1">
      <alignment horizontal="center" vertical="center" wrapText="1"/>
    </xf>
    <xf numFmtId="0" fontId="14" fillId="17" borderId="0" xfId="0" applyFont="1" applyFill="1" applyBorder="1" applyAlignment="1">
      <alignment horizontal="left" vertical="top" wrapText="1"/>
    </xf>
    <xf numFmtId="0" fontId="14" fillId="17" borderId="27" xfId="0" applyFont="1" applyFill="1" applyBorder="1" applyAlignment="1">
      <alignment horizontal="left" vertical="top" wrapText="1"/>
    </xf>
    <xf numFmtId="0" fontId="14" fillId="17" borderId="6" xfId="0" applyFont="1" applyFill="1" applyBorder="1" applyAlignment="1">
      <alignment horizontal="left" vertical="top" wrapText="1"/>
    </xf>
    <xf numFmtId="169" fontId="14" fillId="0" borderId="12" xfId="0" applyNumberFormat="1" applyFont="1" applyFill="1" applyBorder="1" applyAlignment="1">
      <alignment horizontal="center" vertical="center" wrapText="1"/>
    </xf>
    <xf numFmtId="169" fontId="14" fillId="0" borderId="8" xfId="0" applyNumberFormat="1" applyFont="1" applyFill="1" applyBorder="1" applyAlignment="1">
      <alignment horizontal="center" vertical="center" wrapText="1"/>
    </xf>
    <xf numFmtId="0" fontId="2" fillId="7" borderId="5" xfId="2" applyBorder="1" applyAlignment="1">
      <alignment horizontal="center" vertical="center"/>
    </xf>
    <xf numFmtId="0" fontId="0" fillId="17" borderId="11" xfId="0" applyFill="1" applyBorder="1"/>
    <xf numFmtId="0" fontId="14" fillId="17" borderId="0" xfId="0" applyFont="1" applyFill="1" applyBorder="1" applyAlignment="1">
      <alignment horizontal="center"/>
    </xf>
    <xf numFmtId="0" fontId="16" fillId="17" borderId="11" xfId="0" applyFont="1" applyFill="1" applyBorder="1" applyAlignment="1">
      <alignment horizontal="center" vertical="center"/>
    </xf>
    <xf numFmtId="0" fontId="16" fillId="17" borderId="9" xfId="0" applyFont="1" applyFill="1" applyBorder="1"/>
    <xf numFmtId="0" fontId="16" fillId="17" borderId="12" xfId="0" applyFont="1" applyFill="1" applyBorder="1"/>
    <xf numFmtId="0" fontId="14" fillId="17" borderId="6" xfId="0" applyFont="1" applyFill="1" applyBorder="1" applyAlignment="1">
      <alignment horizontal="center"/>
    </xf>
    <xf numFmtId="166" fontId="14" fillId="17" borderId="6" xfId="0" applyNumberFormat="1" applyFont="1" applyFill="1" applyBorder="1" applyAlignment="1">
      <alignment horizontal="center" vertical="center"/>
    </xf>
    <xf numFmtId="166" fontId="14" fillId="17" borderId="23" xfId="0" applyNumberFormat="1" applyFont="1" applyFill="1" applyBorder="1" applyAlignment="1">
      <alignment horizontal="center" vertical="center"/>
    </xf>
    <xf numFmtId="166" fontId="14" fillId="17" borderId="25" xfId="0" applyNumberFormat="1" applyFont="1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166" fontId="14" fillId="17" borderId="9" xfId="0" applyNumberFormat="1" applyFont="1" applyFill="1" applyBorder="1" applyAlignment="1">
      <alignment horizontal="center" vertical="center"/>
    </xf>
    <xf numFmtId="166" fontId="14" fillId="17" borderId="1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1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top" wrapText="1"/>
    </xf>
    <xf numFmtId="0" fontId="5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4" fillId="0" borderId="4" xfId="0" applyFont="1" applyFill="1" applyBorder="1" applyAlignment="1">
      <alignment horizontal="center"/>
    </xf>
    <xf numFmtId="166" fontId="14" fillId="17" borderId="0" xfId="0" applyNumberFormat="1" applyFont="1" applyFill="1" applyBorder="1" applyAlignment="1">
      <alignment horizontal="center"/>
    </xf>
    <xf numFmtId="166" fontId="14" fillId="17" borderId="11" xfId="0" applyNumberFormat="1" applyFont="1" applyFill="1" applyBorder="1" applyAlignment="1">
      <alignment horizontal="center"/>
    </xf>
    <xf numFmtId="166" fontId="14" fillId="17" borderId="9" xfId="0" applyNumberFormat="1" applyFont="1" applyFill="1" applyBorder="1" applyAlignment="1">
      <alignment horizontal="center"/>
    </xf>
    <xf numFmtId="166" fontId="14" fillId="17" borderId="12" xfId="0" applyNumberFormat="1" applyFont="1" applyFill="1" applyBorder="1" applyAlignment="1">
      <alignment horizontal="center"/>
    </xf>
    <xf numFmtId="166" fontId="14" fillId="17" borderId="27" xfId="0" applyNumberFormat="1" applyFont="1" applyFill="1" applyBorder="1" applyAlignment="1">
      <alignment horizontal="center"/>
    </xf>
    <xf numFmtId="166" fontId="14" fillId="17" borderId="6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10" fillId="3" borderId="0" xfId="0" applyFont="1" applyFill="1" applyBorder="1" applyAlignment="1">
      <alignment horizontal="left" vertical="top" wrapText="1"/>
    </xf>
    <xf numFmtId="0" fontId="17" fillId="2" borderId="27" xfId="0" applyFont="1" applyFill="1" applyBorder="1" applyAlignment="1">
      <alignment vertical="top" wrapText="1"/>
    </xf>
    <xf numFmtId="0" fontId="10" fillId="3" borderId="0" xfId="0" applyFont="1" applyFill="1" applyBorder="1" applyAlignment="1">
      <alignment vertical="top" wrapText="1"/>
    </xf>
    <xf numFmtId="0" fontId="10" fillId="3" borderId="24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center" wrapText="1"/>
    </xf>
    <xf numFmtId="0" fontId="65" fillId="24" borderId="0" xfId="0" applyFont="1" applyFill="1" applyAlignment="1">
      <alignment vertical="top"/>
    </xf>
    <xf numFmtId="0" fontId="10" fillId="3" borderId="1" xfId="0" applyFont="1" applyFill="1" applyBorder="1" applyAlignment="1">
      <alignment vertical="top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0" fillId="0" borderId="1" xfId="0" applyBorder="1" applyAlignment="1">
      <alignment wrapText="1"/>
    </xf>
    <xf numFmtId="0" fontId="16" fillId="0" borderId="1" xfId="0" applyFont="1" applyBorder="1" applyAlignment="1">
      <alignment wrapText="1"/>
    </xf>
    <xf numFmtId="14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0" fontId="0" fillId="25" borderId="1" xfId="0" applyFill="1" applyBorder="1"/>
    <xf numFmtId="0" fontId="14" fillId="25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166" fontId="14" fillId="0" borderId="1" xfId="0" applyNumberFormat="1" applyFont="1" applyFill="1" applyBorder="1" applyAlignment="1">
      <alignment horizontal="center" vertical="top" wrapText="1"/>
    </xf>
    <xf numFmtId="166" fontId="14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/>
    <xf numFmtId="166" fontId="14" fillId="0" borderId="8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" fontId="16" fillId="0" borderId="1" xfId="0" applyNumberFormat="1" applyFont="1" applyBorder="1"/>
    <xf numFmtId="0" fontId="8" fillId="0" borderId="6" xfId="0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 inden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68" fontId="14" fillId="0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0" borderId="11" xfId="0" applyFont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top" wrapText="1"/>
    </xf>
    <xf numFmtId="0" fontId="14" fillId="0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166" fontId="14" fillId="17" borderId="0" xfId="0" applyNumberFormat="1" applyFont="1" applyFill="1" applyBorder="1" applyAlignment="1">
      <alignment horizontal="center" vertical="center" wrapText="1"/>
    </xf>
    <xf numFmtId="0" fontId="8" fillId="17" borderId="27" xfId="0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right" vertical="top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168" fontId="14" fillId="0" borderId="2" xfId="0" applyNumberFormat="1" applyFont="1" applyFill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167" fontId="14" fillId="0" borderId="4" xfId="0" applyNumberFormat="1" applyFont="1" applyBorder="1" applyAlignment="1">
      <alignment horizontal="center" vertical="center" wrapText="1"/>
    </xf>
    <xf numFmtId="166" fontId="14" fillId="0" borderId="24" xfId="0" applyNumberFormat="1" applyFont="1" applyFill="1" applyBorder="1" applyAlignment="1">
      <alignment horizontal="center" vertical="center" wrapText="1"/>
    </xf>
    <xf numFmtId="166" fontId="14" fillId="0" borderId="23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center" vertical="center" wrapText="1"/>
    </xf>
    <xf numFmtId="0" fontId="14" fillId="17" borderId="27" xfId="0" applyFont="1" applyFill="1" applyBorder="1" applyAlignment="1">
      <alignment horizontal="center" vertical="center" wrapText="1"/>
    </xf>
    <xf numFmtId="0" fontId="14" fillId="17" borderId="24" xfId="0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22" fillId="3" borderId="8" xfId="0" applyNumberFormat="1" applyFont="1" applyFill="1" applyBorder="1" applyAlignment="1">
      <alignment vertical="top" wrapText="1"/>
    </xf>
    <xf numFmtId="0" fontId="22" fillId="3" borderId="26" xfId="0" applyNumberFormat="1" applyFont="1" applyFill="1" applyBorder="1" applyAlignment="1">
      <alignment vertical="top" wrapText="1"/>
    </xf>
    <xf numFmtId="0" fontId="22" fillId="3" borderId="5" xfId="0" applyNumberFormat="1" applyFont="1" applyFill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172" fontId="15" fillId="5" borderId="1" xfId="10" applyNumberFormat="1" applyFont="1" applyFill="1" applyBorder="1" applyAlignment="1">
      <alignment vertical="center" wrapText="1"/>
    </xf>
    <xf numFmtId="172" fontId="9" fillId="3" borderId="1" xfId="10" applyNumberFormat="1" applyFont="1" applyFill="1" applyBorder="1" applyAlignment="1">
      <alignment horizontal="left" vertical="top" wrapText="1"/>
    </xf>
    <xf numFmtId="172" fontId="14" fillId="3" borderId="1" xfId="10" applyNumberFormat="1" applyFont="1" applyFill="1" applyBorder="1" applyAlignment="1">
      <alignment vertical="top" wrapText="1"/>
    </xf>
    <xf numFmtId="172" fontId="10" fillId="0" borderId="2" xfId="10" applyNumberFormat="1" applyFont="1" applyBorder="1" applyAlignment="1">
      <alignment vertical="top" wrapText="1"/>
    </xf>
    <xf numFmtId="172" fontId="10" fillId="0" borderId="2" xfId="10" applyNumberFormat="1" applyFont="1" applyBorder="1" applyAlignment="1">
      <alignment vertical="center" wrapText="1"/>
    </xf>
    <xf numFmtId="172" fontId="14" fillId="0" borderId="1" xfId="10" applyNumberFormat="1" applyFont="1" applyBorder="1" applyAlignment="1">
      <alignment horizontal="left" vertical="center" wrapText="1"/>
    </xf>
    <xf numFmtId="173" fontId="9" fillId="3" borderId="1" xfId="10" applyNumberFormat="1" applyFont="1" applyFill="1" applyBorder="1" applyAlignment="1">
      <alignment horizontal="left" vertical="top" wrapText="1"/>
    </xf>
    <xf numFmtId="173" fontId="10" fillId="0" borderId="1" xfId="10" applyNumberFormat="1" applyFont="1" applyFill="1" applyBorder="1" applyAlignment="1">
      <alignment horizontal="left" vertical="center" wrapText="1"/>
    </xf>
    <xf numFmtId="173" fontId="10" fillId="0" borderId="8" xfId="10" applyNumberFormat="1" applyFont="1" applyFill="1" applyBorder="1" applyAlignment="1">
      <alignment horizontal="left" vertical="center" wrapText="1"/>
    </xf>
    <xf numFmtId="173" fontId="10" fillId="0" borderId="5" xfId="10" applyNumberFormat="1" applyFont="1" applyFill="1" applyBorder="1" applyAlignment="1">
      <alignment horizontal="left" vertical="center" wrapText="1"/>
    </xf>
    <xf numFmtId="173" fontId="10" fillId="0" borderId="11" xfId="10" applyNumberFormat="1" applyFont="1" applyFill="1" applyBorder="1" applyAlignment="1">
      <alignment horizontal="left" vertical="center" wrapText="1"/>
    </xf>
    <xf numFmtId="173" fontId="10" fillId="0" borderId="24" xfId="10" applyNumberFormat="1" applyFont="1" applyFill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172" fontId="15" fillId="5" borderId="0" xfId="10" applyNumberFormat="1" applyFont="1" applyFill="1" applyBorder="1" applyAlignment="1">
      <alignment vertical="center" wrapText="1"/>
    </xf>
    <xf numFmtId="172" fontId="9" fillId="3" borderId="0" xfId="10" applyNumberFormat="1" applyFont="1" applyFill="1" applyBorder="1" applyAlignment="1">
      <alignment horizontal="left" vertical="top" wrapText="1"/>
    </xf>
    <xf numFmtId="172" fontId="14" fillId="3" borderId="0" xfId="10" applyNumberFormat="1" applyFont="1" applyFill="1" applyBorder="1" applyAlignment="1">
      <alignment vertical="top" wrapText="1"/>
    </xf>
    <xf numFmtId="49" fontId="0" fillId="0" borderId="0" xfId="0" applyNumberFormat="1"/>
    <xf numFmtId="49" fontId="3" fillId="4" borderId="1" xfId="0" applyNumberFormat="1" applyFont="1" applyFill="1" applyBorder="1" applyAlignment="1">
      <alignment horizontal="center" vertical="center" wrapText="1"/>
    </xf>
    <xf numFmtId="49" fontId="15" fillId="5" borderId="1" xfId="10" applyNumberFormat="1" applyFont="1" applyFill="1" applyBorder="1" applyAlignment="1">
      <alignment vertical="center" wrapText="1"/>
    </xf>
    <xf numFmtId="49" fontId="9" fillId="3" borderId="1" xfId="10" applyNumberFormat="1" applyFont="1" applyFill="1" applyBorder="1" applyAlignment="1">
      <alignment horizontal="left" vertical="top" wrapText="1"/>
    </xf>
    <xf numFmtId="49" fontId="1" fillId="0" borderId="0" xfId="0" applyNumberFormat="1" applyFont="1" applyAlignment="1">
      <alignment horizontal="left"/>
    </xf>
    <xf numFmtId="49" fontId="15" fillId="5" borderId="0" xfId="10" applyNumberFormat="1" applyFont="1" applyFill="1" applyBorder="1" applyAlignment="1">
      <alignment vertical="center" wrapText="1"/>
    </xf>
    <xf numFmtId="49" fontId="14" fillId="3" borderId="0" xfId="10" applyNumberFormat="1" applyFont="1" applyFill="1" applyBorder="1" applyAlignment="1">
      <alignment vertical="top" wrapText="1"/>
    </xf>
    <xf numFmtId="49" fontId="14" fillId="3" borderId="1" xfId="10" applyNumberFormat="1" applyFont="1" applyFill="1" applyBorder="1" applyAlignment="1">
      <alignment vertical="top" wrapText="1"/>
    </xf>
    <xf numFmtId="49" fontId="14" fillId="3" borderId="4" xfId="10" applyNumberFormat="1" applyFont="1" applyFill="1" applyBorder="1" applyAlignment="1">
      <alignment vertical="top" wrapText="1"/>
    </xf>
    <xf numFmtId="49" fontId="14" fillId="3" borderId="3" xfId="10" applyNumberFormat="1" applyFont="1" applyFill="1" applyBorder="1" applyAlignment="1">
      <alignment vertical="top" wrapText="1"/>
    </xf>
    <xf numFmtId="49" fontId="14" fillId="3" borderId="3" xfId="10" applyNumberFormat="1" applyFont="1" applyFill="1" applyBorder="1" applyAlignment="1">
      <alignment horizontal="left" vertical="top" wrapText="1"/>
    </xf>
    <xf numFmtId="49" fontId="14" fillId="3" borderId="23" xfId="10" applyNumberFormat="1" applyFont="1" applyFill="1" applyBorder="1" applyAlignment="1">
      <alignment vertical="top" wrapText="1"/>
    </xf>
    <xf numFmtId="49" fontId="14" fillId="3" borderId="1" xfId="10" applyNumberFormat="1" applyFont="1" applyFill="1" applyBorder="1" applyAlignment="1">
      <alignment horizontal="left" vertical="top" wrapText="1"/>
    </xf>
    <xf numFmtId="49" fontId="10" fillId="3" borderId="1" xfId="10" applyNumberFormat="1" applyFont="1" applyFill="1" applyBorder="1" applyAlignment="1">
      <alignment horizontal="left" vertical="top" wrapText="1"/>
    </xf>
    <xf numFmtId="49" fontId="14" fillId="3" borderId="8" xfId="10" applyNumberFormat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vertical="top" wrapText="1"/>
    </xf>
    <xf numFmtId="49" fontId="15" fillId="5" borderId="8" xfId="10" applyNumberFormat="1" applyFont="1" applyFill="1" applyBorder="1" applyAlignment="1">
      <alignment vertical="center" wrapText="1"/>
    </xf>
    <xf numFmtId="49" fontId="9" fillId="3" borderId="8" xfId="10" applyNumberFormat="1" applyFont="1" applyFill="1" applyBorder="1" applyAlignment="1">
      <alignment horizontal="left" vertical="top" wrapText="1"/>
    </xf>
    <xf numFmtId="49" fontId="9" fillId="3" borderId="26" xfId="10" applyNumberFormat="1" applyFont="1" applyFill="1" applyBorder="1" applyAlignment="1">
      <alignment horizontal="left" vertical="top" wrapText="1"/>
    </xf>
    <xf numFmtId="49" fontId="9" fillId="3" borderId="11" xfId="10" applyNumberFormat="1" applyFont="1" applyFill="1" applyBorder="1" applyAlignment="1">
      <alignment horizontal="left" vertical="top" wrapText="1"/>
    </xf>
    <xf numFmtId="49" fontId="9" fillId="3" borderId="24" xfId="10" applyNumberFormat="1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top" wrapText="1"/>
    </xf>
    <xf numFmtId="0" fontId="14" fillId="0" borderId="27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172" fontId="10" fillId="0" borderId="24" xfId="10" applyNumberFormat="1" applyFont="1" applyBorder="1" applyAlignment="1">
      <alignment vertical="center" wrapText="1"/>
    </xf>
    <xf numFmtId="172" fontId="14" fillId="3" borderId="0" xfId="10" applyNumberFormat="1" applyFont="1" applyFill="1" applyBorder="1" applyAlignment="1">
      <alignment horizontal="left" vertical="top" wrapText="1"/>
    </xf>
    <xf numFmtId="172" fontId="10" fillId="0" borderId="11" xfId="1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172" fontId="14" fillId="0" borderId="5" xfId="10" applyNumberFormat="1" applyFont="1" applyBorder="1" applyAlignment="1">
      <alignment horizontal="left" vertical="center" wrapText="1"/>
    </xf>
    <xf numFmtId="172" fontId="14" fillId="0" borderId="8" xfId="10" applyNumberFormat="1" applyFont="1" applyBorder="1" applyAlignment="1">
      <alignment horizontal="left" vertical="center" wrapText="1"/>
    </xf>
    <xf numFmtId="172" fontId="14" fillId="0" borderId="26" xfId="10" applyNumberFormat="1" applyFont="1" applyBorder="1" applyAlignment="1">
      <alignment horizontal="left" vertical="center" wrapText="1"/>
    </xf>
    <xf numFmtId="167" fontId="14" fillId="0" borderId="5" xfId="0" applyNumberFormat="1" applyFont="1" applyFill="1" applyBorder="1" applyAlignment="1">
      <alignment horizontal="center" vertical="center" wrapText="1"/>
    </xf>
    <xf numFmtId="168" fontId="14" fillId="0" borderId="5" xfId="0" applyNumberFormat="1" applyFont="1" applyFill="1" applyBorder="1" applyAlignment="1">
      <alignment horizontal="center" vertical="center" wrapText="1"/>
    </xf>
    <xf numFmtId="10" fontId="14" fillId="26" borderId="1" xfId="0" applyNumberFormat="1" applyFont="1" applyFill="1" applyBorder="1" applyAlignment="1">
      <alignment horizontal="center" vertical="center" wrapText="1"/>
    </xf>
    <xf numFmtId="168" fontId="14" fillId="26" borderId="5" xfId="0" applyNumberFormat="1" applyFont="1" applyFill="1" applyBorder="1" applyAlignment="1">
      <alignment horizontal="center" vertical="center" wrapText="1"/>
    </xf>
    <xf numFmtId="0" fontId="0" fillId="26" borderId="0" xfId="0" applyFill="1"/>
    <xf numFmtId="0" fontId="0" fillId="0" borderId="0" xfId="0" applyNumberFormat="1" applyFill="1"/>
    <xf numFmtId="0" fontId="65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4" fillId="3" borderId="23" xfId="0" applyFont="1" applyFill="1" applyBorder="1" applyAlignment="1">
      <alignment horizontal="center" vertical="top" wrapText="1"/>
    </xf>
    <xf numFmtId="0" fontId="32" fillId="0" borderId="24" xfId="0" applyFont="1" applyBorder="1" applyAlignment="1">
      <alignment vertical="top" wrapText="1"/>
    </xf>
    <xf numFmtId="0" fontId="71" fillId="3" borderId="1" xfId="0" applyFont="1" applyFill="1" applyBorder="1" applyAlignment="1">
      <alignment horizontal="center" vertical="top" wrapText="1"/>
    </xf>
    <xf numFmtId="0" fontId="72" fillId="3" borderId="1" xfId="0" applyFont="1" applyFill="1" applyBorder="1" applyAlignment="1">
      <alignment horizontal="center" vertical="top" wrapText="1"/>
    </xf>
    <xf numFmtId="0" fontId="73" fillId="5" borderId="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top" wrapText="1"/>
    </xf>
    <xf numFmtId="0" fontId="35" fillId="0" borderId="0" xfId="6"/>
    <xf numFmtId="0" fontId="8" fillId="17" borderId="2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top" wrapText="1"/>
    </xf>
    <xf numFmtId="0" fontId="72" fillId="3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79" fillId="0" borderId="0" xfId="0" applyFont="1" applyAlignment="1">
      <alignment horizontal="center" vertical="top"/>
    </xf>
    <xf numFmtId="0" fontId="79" fillId="0" borderId="0" xfId="0" applyFont="1"/>
    <xf numFmtId="0" fontId="79" fillId="0" borderId="0" xfId="0" applyFont="1" applyAlignment="1">
      <alignment horizontal="center"/>
    </xf>
    <xf numFmtId="0" fontId="80" fillId="0" borderId="1" xfId="0" applyFont="1" applyFill="1" applyBorder="1" applyAlignment="1">
      <alignment horizontal="left" vertical="top" wrapText="1"/>
    </xf>
    <xf numFmtId="166" fontId="14" fillId="28" borderId="1" xfId="0" applyNumberFormat="1" applyFont="1" applyFill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top" wrapText="1"/>
    </xf>
    <xf numFmtId="0" fontId="80" fillId="0" borderId="1" xfId="0" applyFont="1" applyBorder="1" applyAlignment="1">
      <alignment horizontal="left" vertical="top" wrapText="1"/>
    </xf>
    <xf numFmtId="14" fontId="80" fillId="0" borderId="1" xfId="0" applyNumberFormat="1" applyFont="1" applyBorder="1" applyAlignment="1">
      <alignment horizontal="center" vertical="top" wrapText="1"/>
    </xf>
    <xf numFmtId="0" fontId="10" fillId="28" borderId="1" xfId="0" applyFont="1" applyFill="1" applyBorder="1" applyAlignment="1">
      <alignment vertical="top" wrapText="1"/>
    </xf>
    <xf numFmtId="0" fontId="79" fillId="0" borderId="1" xfId="0" applyFont="1" applyBorder="1"/>
    <xf numFmtId="0" fontId="10" fillId="0" borderId="24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80" fillId="0" borderId="24" xfId="0" applyFont="1" applyBorder="1" applyAlignment="1">
      <alignment horizontal="left" vertical="top" wrapText="1"/>
    </xf>
    <xf numFmtId="0" fontId="80" fillId="0" borderId="2" xfId="0" applyFont="1" applyBorder="1" applyAlignment="1">
      <alignment horizontal="left" vertical="top" wrapText="1"/>
    </xf>
    <xf numFmtId="0" fontId="83" fillId="6" borderId="1" xfId="1" applyFont="1" applyBorder="1" applyAlignment="1" applyProtection="1">
      <alignment horizontal="center" vertical="center" textRotation="90" wrapText="1"/>
      <protection hidden="1"/>
    </xf>
    <xf numFmtId="0" fontId="80" fillId="29" borderId="1" xfId="0" applyFont="1" applyFill="1" applyBorder="1" applyAlignment="1">
      <alignment horizontal="left" vertical="top" wrapText="1"/>
    </xf>
    <xf numFmtId="0" fontId="80" fillId="29" borderId="24" xfId="0" applyFont="1" applyFill="1" applyBorder="1" applyAlignment="1">
      <alignment horizontal="left" vertical="top" wrapText="1"/>
    </xf>
    <xf numFmtId="0" fontId="80" fillId="29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168" fontId="1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/>
    <xf numFmtId="10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17" borderId="0" xfId="0" applyFill="1" applyBorder="1"/>
    <xf numFmtId="0" fontId="0" fillId="17" borderId="6" xfId="0" applyFill="1" applyBorder="1"/>
    <xf numFmtId="0" fontId="0" fillId="17" borderId="27" xfId="0" applyFill="1" applyBorder="1"/>
    <xf numFmtId="0" fontId="10" fillId="0" borderId="1" xfId="0" applyFont="1" applyFill="1" applyBorder="1" applyAlignment="1">
      <alignment horizontal="left" vertical="top" wrapText="1"/>
    </xf>
    <xf numFmtId="0" fontId="79" fillId="0" borderId="1" xfId="0" applyFont="1" applyBorder="1" applyAlignment="1">
      <alignment horizontal="center" vertical="top"/>
    </xf>
    <xf numFmtId="0" fontId="79" fillId="0" borderId="1" xfId="0" applyFont="1" applyBorder="1" applyAlignment="1">
      <alignment wrapText="1"/>
    </xf>
    <xf numFmtId="0" fontId="5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174" fontId="14" fillId="0" borderId="4" xfId="0" applyNumberFormat="1" applyFont="1" applyFill="1" applyBorder="1" applyAlignment="1">
      <alignment horizontal="left" vertical="center" wrapText="1"/>
    </xf>
    <xf numFmtId="174" fontId="14" fillId="0" borderId="4" xfId="0" applyNumberFormat="1" applyFont="1" applyFill="1" applyBorder="1" applyAlignment="1">
      <alignment horizontal="center" vertical="center" wrapText="1"/>
    </xf>
    <xf numFmtId="166" fontId="21" fillId="0" borderId="8" xfId="0" applyNumberFormat="1" applyFont="1" applyFill="1" applyBorder="1" applyAlignment="1">
      <alignment horizontal="center" vertical="center"/>
    </xf>
    <xf numFmtId="166" fontId="21" fillId="0" borderId="8" xfId="3" applyNumberFormat="1" applyFont="1" applyFill="1" applyBorder="1" applyAlignment="1">
      <alignment horizontal="center" vertical="center"/>
    </xf>
    <xf numFmtId="0" fontId="80" fillId="0" borderId="1" xfId="0" applyFont="1" applyFill="1" applyBorder="1" applyAlignment="1">
      <alignment horizontal="center" vertical="top" wrapText="1"/>
    </xf>
    <xf numFmtId="14" fontId="80" fillId="0" borderId="1" xfId="0" applyNumberFormat="1" applyFont="1" applyFill="1" applyBorder="1" applyAlignment="1">
      <alignment horizontal="center" vertical="top" wrapText="1"/>
    </xf>
    <xf numFmtId="0" fontId="80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6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0" fontId="26" fillId="8" borderId="2" xfId="0" applyFont="1" applyFill="1" applyBorder="1" applyAlignment="1">
      <alignment horizontal="left" vertical="center" wrapText="1"/>
    </xf>
    <xf numFmtId="0" fontId="26" fillId="8" borderId="3" xfId="0" applyFont="1" applyFill="1" applyBorder="1" applyAlignment="1">
      <alignment horizontal="left" vertical="center" wrapText="1"/>
    </xf>
    <xf numFmtId="0" fontId="26" fillId="8" borderId="4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9" fillId="6" borderId="7" xfId="1" applyFont="1" applyBorder="1" applyAlignment="1">
      <alignment horizontal="center" vertical="center"/>
    </xf>
    <xf numFmtId="0" fontId="29" fillId="6" borderId="0" xfId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6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50" fillId="0" borderId="2" xfId="0" applyFont="1" applyBorder="1" applyAlignment="1">
      <alignment horizontal="center" vertical="top" wrapText="1"/>
    </xf>
    <xf numFmtId="0" fontId="50" fillId="0" borderId="4" xfId="0" applyFont="1" applyBorder="1" applyAlignment="1">
      <alignment horizontal="center" vertical="top" wrapText="1"/>
    </xf>
    <xf numFmtId="166" fontId="14" fillId="17" borderId="2" xfId="0" applyNumberFormat="1" applyFont="1" applyFill="1" applyBorder="1" applyAlignment="1">
      <alignment horizontal="center" vertical="center" wrapText="1"/>
    </xf>
    <xf numFmtId="166" fontId="14" fillId="17" borderId="3" xfId="0" applyNumberFormat="1" applyFont="1" applyFill="1" applyBorder="1" applyAlignment="1">
      <alignment horizontal="center" vertical="center" wrapText="1"/>
    </xf>
    <xf numFmtId="166" fontId="14" fillId="17" borderId="4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66" fontId="14" fillId="0" borderId="8" xfId="0" applyNumberFormat="1" applyFont="1" applyFill="1" applyBorder="1" applyAlignment="1">
      <alignment horizontal="center" vertical="top" wrapText="1"/>
    </xf>
    <xf numFmtId="166" fontId="14" fillId="0" borderId="5" xfId="0" applyNumberFormat="1" applyFont="1" applyFill="1" applyBorder="1" applyAlignment="1">
      <alignment horizontal="center" vertical="top" wrapText="1"/>
    </xf>
    <xf numFmtId="0" fontId="14" fillId="17" borderId="2" xfId="0" applyFont="1" applyFill="1" applyBorder="1" applyAlignment="1">
      <alignment horizontal="center" vertical="center" wrapText="1"/>
    </xf>
    <xf numFmtId="0" fontId="14" fillId="17" borderId="3" xfId="0" applyFont="1" applyFill="1" applyBorder="1" applyAlignment="1">
      <alignment horizontal="center" vertical="center" wrapText="1"/>
    </xf>
    <xf numFmtId="0" fontId="14" fillId="17" borderId="4" xfId="0" applyFont="1" applyFill="1" applyBorder="1" applyAlignment="1">
      <alignment horizontal="center" vertical="center" wrapText="1"/>
    </xf>
    <xf numFmtId="166" fontId="8" fillId="17" borderId="1" xfId="0" applyNumberFormat="1" applyFont="1" applyFill="1" applyBorder="1" applyAlignment="1">
      <alignment horizontal="center" vertical="center" wrapText="1"/>
    </xf>
    <xf numFmtId="166" fontId="14" fillId="17" borderId="1" xfId="0" applyNumberFormat="1" applyFont="1" applyFill="1" applyBorder="1" applyAlignment="1">
      <alignment horizontal="center" vertical="center" wrapText="1"/>
    </xf>
    <xf numFmtId="166" fontId="14" fillId="17" borderId="11" xfId="0" applyNumberFormat="1" applyFont="1" applyFill="1" applyBorder="1" applyAlignment="1">
      <alignment horizontal="center" vertical="center" wrapText="1"/>
    </xf>
    <xf numFmtId="166" fontId="14" fillId="17" borderId="9" xfId="0" applyNumberFormat="1" applyFont="1" applyFill="1" applyBorder="1" applyAlignment="1">
      <alignment horizontal="center" vertical="center" wrapText="1"/>
    </xf>
    <xf numFmtId="166" fontId="14" fillId="17" borderId="12" xfId="0" applyNumberFormat="1" applyFont="1" applyFill="1" applyBorder="1" applyAlignment="1">
      <alignment horizontal="center" vertical="center" wrapText="1"/>
    </xf>
    <xf numFmtId="0" fontId="16" fillId="17" borderId="2" xfId="2" applyFont="1" applyFill="1" applyBorder="1" applyAlignment="1">
      <alignment horizontal="center"/>
    </xf>
    <xf numFmtId="0" fontId="16" fillId="17" borderId="3" xfId="2" applyFont="1" applyFill="1" applyBorder="1" applyAlignment="1">
      <alignment horizontal="center"/>
    </xf>
    <xf numFmtId="0" fontId="16" fillId="17" borderId="4" xfId="2" applyFont="1" applyFill="1" applyBorder="1" applyAlignment="1">
      <alignment horizontal="center"/>
    </xf>
    <xf numFmtId="0" fontId="8" fillId="17" borderId="5" xfId="0" applyFont="1" applyFill="1" applyBorder="1" applyAlignment="1">
      <alignment horizontal="center" vertical="center" wrapText="1"/>
    </xf>
    <xf numFmtId="166" fontId="14" fillId="17" borderId="24" xfId="0" applyNumberFormat="1" applyFont="1" applyFill="1" applyBorder="1" applyAlignment="1">
      <alignment horizontal="center" vertical="center" wrapText="1"/>
    </xf>
    <xf numFmtId="166" fontId="14" fillId="17" borderId="23" xfId="0" applyNumberFormat="1" applyFont="1" applyFill="1" applyBorder="1" applyAlignment="1">
      <alignment horizontal="center" vertical="center" wrapText="1"/>
    </xf>
    <xf numFmtId="166" fontId="14" fillId="17" borderId="25" xfId="0" applyNumberFormat="1" applyFont="1" applyFill="1" applyBorder="1" applyAlignment="1">
      <alignment horizontal="center" vertical="center" wrapText="1"/>
    </xf>
    <xf numFmtId="0" fontId="8" fillId="17" borderId="8" xfId="0" applyFont="1" applyFill="1" applyBorder="1" applyAlignment="1">
      <alignment horizontal="center" vertical="center" wrapText="1"/>
    </xf>
    <xf numFmtId="0" fontId="8" fillId="17" borderId="27" xfId="0" applyFont="1" applyFill="1" applyBorder="1" applyAlignment="1">
      <alignment horizontal="center" vertical="center" wrapText="1"/>
    </xf>
    <xf numFmtId="0" fontId="8" fillId="17" borderId="0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 wrapText="1"/>
    </xf>
    <xf numFmtId="0" fontId="3" fillId="20" borderId="3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9" fontId="10" fillId="12" borderId="1" xfId="4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17" borderId="26" xfId="0" applyFont="1" applyFill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166" fontId="14" fillId="17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4" fillId="4" borderId="8" xfId="0" applyFont="1" applyFill="1" applyBorder="1" applyAlignment="1">
      <alignment horizontal="center" vertical="top" wrapText="1"/>
    </xf>
    <xf numFmtId="0" fontId="64" fillId="4" borderId="5" xfId="0" applyFont="1" applyFill="1" applyBorder="1" applyAlignment="1">
      <alignment horizontal="center" vertical="top" wrapText="1"/>
    </xf>
    <xf numFmtId="0" fontId="3" fillId="21" borderId="2" xfId="0" applyFont="1" applyFill="1" applyBorder="1" applyAlignment="1">
      <alignment horizontal="center" vertical="center" wrapText="1"/>
    </xf>
    <xf numFmtId="0" fontId="3" fillId="21" borderId="3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51" fillId="19" borderId="2" xfId="0" applyFont="1" applyFill="1" applyBorder="1" applyAlignment="1">
      <alignment horizontal="center" vertical="center" wrapText="1"/>
    </xf>
    <xf numFmtId="0" fontId="51" fillId="19" borderId="3" xfId="0" applyFont="1" applyFill="1" applyBorder="1" applyAlignment="1">
      <alignment horizontal="center" vertical="center" wrapText="1"/>
    </xf>
    <xf numFmtId="0" fontId="51" fillId="19" borderId="4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7" fillId="16" borderId="27" xfId="8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37" fillId="16" borderId="0" xfId="8" applyAlignment="1">
      <alignment horizontal="left" vertical="top" wrapText="1"/>
    </xf>
    <xf numFmtId="0" fontId="37" fillId="0" borderId="0" xfId="8" applyFill="1" applyAlignment="1">
      <alignment horizontal="left" vertical="top" wrapText="1"/>
    </xf>
    <xf numFmtId="0" fontId="58" fillId="16" borderId="27" xfId="8" applyFont="1" applyBorder="1" applyAlignment="1">
      <alignment horizontal="center" vertical="center" wrapText="1"/>
    </xf>
    <xf numFmtId="0" fontId="58" fillId="16" borderId="0" xfId="8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166" fontId="24" fillId="0" borderId="2" xfId="0" applyNumberFormat="1" applyFont="1" applyFill="1" applyBorder="1" applyAlignment="1">
      <alignment horizontal="center" vertical="center" wrapText="1"/>
    </xf>
    <xf numFmtId="166" fontId="24" fillId="0" borderId="3" xfId="0" applyNumberFormat="1" applyFont="1" applyFill="1" applyBorder="1" applyAlignment="1">
      <alignment horizontal="center" vertical="center" wrapText="1"/>
    </xf>
    <xf numFmtId="166" fontId="24" fillId="0" borderId="4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9" fontId="39" fillId="14" borderId="1" xfId="1" applyNumberFormat="1" applyFont="1" applyFill="1" applyBorder="1" applyAlignment="1">
      <alignment horizontal="center" vertical="center"/>
    </xf>
    <xf numFmtId="9" fontId="40" fillId="10" borderId="1" xfId="1" applyNumberFormat="1" applyFont="1" applyFill="1" applyBorder="1" applyAlignment="1">
      <alignment horizontal="center" vertical="center"/>
    </xf>
    <xf numFmtId="9" fontId="31" fillId="18" borderId="1" xfId="9" applyNumberFormat="1" applyFont="1" applyBorder="1" applyAlignment="1">
      <alignment horizontal="center" vertical="center"/>
    </xf>
    <xf numFmtId="9" fontId="39" fillId="2" borderId="1" xfId="1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8" borderId="2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166" fontId="14" fillId="11" borderId="1" xfId="0" applyNumberFormat="1" applyFont="1" applyFill="1" applyBorder="1" applyAlignment="1">
      <alignment horizontal="center" vertical="center" wrapText="1"/>
    </xf>
    <xf numFmtId="166" fontId="14" fillId="11" borderId="2" xfId="0" applyNumberFormat="1" applyFont="1" applyFill="1" applyBorder="1" applyAlignment="1">
      <alignment horizontal="center" vertical="center" wrapText="1"/>
    </xf>
    <xf numFmtId="166" fontId="14" fillId="11" borderId="3" xfId="0" applyNumberFormat="1" applyFont="1" applyFill="1" applyBorder="1" applyAlignment="1">
      <alignment horizontal="center" vertical="center" wrapText="1"/>
    </xf>
    <xf numFmtId="166" fontId="14" fillId="11" borderId="4" xfId="0" applyNumberFormat="1" applyFont="1" applyFill="1" applyBorder="1" applyAlignment="1">
      <alignment horizontal="center" vertical="center" wrapText="1"/>
    </xf>
    <xf numFmtId="0" fontId="37" fillId="16" borderId="2" xfId="8" applyBorder="1" applyAlignment="1">
      <alignment horizontal="center" vertical="center" wrapText="1"/>
    </xf>
    <xf numFmtId="0" fontId="37" fillId="16" borderId="3" xfId="8" applyBorder="1" applyAlignment="1">
      <alignment horizontal="center" vertical="center" wrapText="1"/>
    </xf>
    <xf numFmtId="0" fontId="37" fillId="16" borderId="4" xfId="8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14" fillId="0" borderId="9" xfId="0" applyNumberFormat="1" applyFont="1" applyFill="1" applyBorder="1" applyAlignment="1">
      <alignment horizontal="center" vertical="center" wrapText="1"/>
    </xf>
    <xf numFmtId="10" fontId="14" fillId="0" borderId="0" xfId="0" applyNumberFormat="1" applyFont="1" applyFill="1" applyBorder="1" applyAlignment="1">
      <alignment horizontal="center" vertical="center" wrapText="1"/>
    </xf>
    <xf numFmtId="10" fontId="14" fillId="0" borderId="2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23" xfId="0" applyNumberFormat="1" applyFont="1" applyFill="1" applyBorder="1" applyAlignment="1">
      <alignment horizontal="center" vertical="center" wrapText="1"/>
    </xf>
    <xf numFmtId="10" fontId="14" fillId="0" borderId="11" xfId="0" applyNumberFormat="1" applyFont="1" applyFill="1" applyBorder="1" applyAlignment="1">
      <alignment horizontal="center" vertical="center" wrapText="1"/>
    </xf>
    <xf numFmtId="10" fontId="14" fillId="0" borderId="27" xfId="0" applyNumberFormat="1" applyFont="1" applyFill="1" applyBorder="1" applyAlignment="1">
      <alignment horizontal="center" vertical="center" wrapText="1"/>
    </xf>
    <xf numFmtId="10" fontId="14" fillId="0" borderId="24" xfId="0" applyNumberFormat="1" applyFont="1" applyFill="1" applyBorder="1" applyAlignment="1">
      <alignment horizontal="center" vertical="center" wrapText="1"/>
    </xf>
    <xf numFmtId="164" fontId="14" fillId="0" borderId="24" xfId="0" applyNumberFormat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center" vertical="center" wrapText="1"/>
    </xf>
    <xf numFmtId="0" fontId="14" fillId="17" borderId="9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27" xfId="0" applyFont="1" applyFill="1" applyBorder="1" applyAlignment="1">
      <alignment horizontal="center" vertical="center" wrapText="1"/>
    </xf>
    <xf numFmtId="0" fontId="14" fillId="17" borderId="0" xfId="0" applyFont="1" applyFill="1" applyBorder="1" applyAlignment="1">
      <alignment horizontal="center" vertical="center" wrapText="1"/>
    </xf>
    <xf numFmtId="0" fontId="14" fillId="17" borderId="6" xfId="0" applyFont="1" applyFill="1" applyBorder="1" applyAlignment="1">
      <alignment horizontal="center" vertical="center" wrapText="1"/>
    </xf>
    <xf numFmtId="0" fontId="14" fillId="17" borderId="24" xfId="0" applyFont="1" applyFill="1" applyBorder="1" applyAlignment="1">
      <alignment horizontal="center" vertical="center" wrapText="1"/>
    </xf>
    <xf numFmtId="0" fontId="14" fillId="17" borderId="23" xfId="0" applyFont="1" applyFill="1" applyBorder="1" applyAlignment="1">
      <alignment horizontal="center" vertical="center" wrapText="1"/>
    </xf>
    <xf numFmtId="0" fontId="14" fillId="17" borderId="25" xfId="0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/>
    </xf>
    <xf numFmtId="166" fontId="14" fillId="0" borderId="9" xfId="0" applyNumberFormat="1" applyFont="1" applyFill="1" applyBorder="1" applyAlignment="1">
      <alignment horizontal="center" vertical="center"/>
    </xf>
    <xf numFmtId="166" fontId="14" fillId="0" borderId="12" xfId="0" applyNumberFormat="1" applyFont="1" applyFill="1" applyBorder="1" applyAlignment="1">
      <alignment horizontal="center" vertical="center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0" borderId="9" xfId="0" applyNumberFormat="1" applyFont="1" applyFill="1" applyBorder="1" applyAlignment="1">
      <alignment horizontal="center" vertical="center" wrapText="1"/>
    </xf>
    <xf numFmtId="166" fontId="33" fillId="0" borderId="12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0" fontId="14" fillId="0" borderId="8" xfId="0" applyNumberFormat="1" applyFont="1" applyBorder="1" applyAlignment="1">
      <alignment horizontal="center" vertical="center" wrapText="1"/>
    </xf>
    <xf numFmtId="10" fontId="14" fillId="0" borderId="5" xfId="0" applyNumberFormat="1" applyFont="1" applyBorder="1" applyAlignment="1">
      <alignment horizontal="center" vertical="center" wrapText="1"/>
    </xf>
    <xf numFmtId="10" fontId="14" fillId="0" borderId="8" xfId="0" applyNumberFormat="1" applyFont="1" applyFill="1" applyBorder="1" applyAlignment="1">
      <alignment horizontal="center" vertical="center" wrapText="1"/>
    </xf>
    <xf numFmtId="10" fontId="14" fillId="0" borderId="5" xfId="0" applyNumberFormat="1" applyFont="1" applyFill="1" applyBorder="1" applyAlignment="1">
      <alignment horizontal="center" vertical="center" wrapText="1"/>
    </xf>
    <xf numFmtId="166" fontId="55" fillId="0" borderId="2" xfId="0" applyNumberFormat="1" applyFont="1" applyFill="1" applyBorder="1" applyAlignment="1">
      <alignment horizontal="center" vertical="center" wrapText="1"/>
    </xf>
    <xf numFmtId="166" fontId="55" fillId="0" borderId="3" xfId="0" applyNumberFormat="1" applyFont="1" applyFill="1" applyBorder="1" applyAlignment="1">
      <alignment horizontal="center" vertical="center" wrapText="1"/>
    </xf>
    <xf numFmtId="166" fontId="55" fillId="0" borderId="4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2" xfId="0" applyNumberFormat="1" applyFont="1" applyFill="1" applyBorder="1" applyAlignment="1">
      <alignment horizontal="center" vertical="center" wrapText="1"/>
    </xf>
    <xf numFmtId="10" fontId="14" fillId="0" borderId="3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  <xf numFmtId="166" fontId="14" fillId="0" borderId="4" xfId="0" applyNumberFormat="1" applyFont="1" applyBorder="1" applyAlignment="1">
      <alignment horizontal="center" vertical="center" wrapText="1"/>
    </xf>
    <xf numFmtId="0" fontId="57" fillId="16" borderId="0" xfId="8" applyFont="1" applyAlignment="1">
      <alignment horizontal="center" vertical="center"/>
    </xf>
    <xf numFmtId="0" fontId="57" fillId="16" borderId="6" xfId="8" applyFont="1" applyBorder="1" applyAlignment="1">
      <alignment horizontal="center" vertical="center"/>
    </xf>
    <xf numFmtId="0" fontId="57" fillId="16" borderId="23" xfId="8" applyFont="1" applyBorder="1" applyAlignment="1">
      <alignment horizontal="center" vertical="center"/>
    </xf>
    <xf numFmtId="0" fontId="57" fillId="16" borderId="25" xfId="8" applyFont="1" applyBorder="1" applyAlignment="1">
      <alignment horizontal="center" vertical="center"/>
    </xf>
    <xf numFmtId="167" fontId="14" fillId="0" borderId="2" xfId="0" applyNumberFormat="1" applyFont="1" applyBorder="1" applyAlignment="1">
      <alignment horizontal="center" vertical="center" wrapText="1"/>
    </xf>
    <xf numFmtId="167" fontId="14" fillId="0" borderId="3" xfId="0" applyNumberFormat="1" applyFont="1" applyBorder="1" applyAlignment="1">
      <alignment horizontal="center" vertical="center" wrapText="1"/>
    </xf>
    <xf numFmtId="167" fontId="14" fillId="0" borderId="4" xfId="0" applyNumberFormat="1" applyFont="1" applyBorder="1" applyAlignment="1">
      <alignment horizontal="center" vertical="center" wrapText="1"/>
    </xf>
    <xf numFmtId="166" fontId="14" fillId="0" borderId="24" xfId="0" applyNumberFormat="1" applyFont="1" applyFill="1" applyBorder="1" applyAlignment="1">
      <alignment horizontal="center" vertical="center" wrapText="1"/>
    </xf>
    <xf numFmtId="166" fontId="14" fillId="0" borderId="25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168" fontId="14" fillId="0" borderId="2" xfId="0" applyNumberFormat="1" applyFont="1" applyFill="1" applyBorder="1" applyAlignment="1">
      <alignment horizontal="center" vertical="center" wrapText="1"/>
    </xf>
    <xf numFmtId="168" fontId="14" fillId="0" borderId="3" xfId="0" applyNumberFormat="1" applyFont="1" applyFill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66" fontId="8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0" fontId="14" fillId="0" borderId="2" xfId="0" applyNumberFormat="1" applyFont="1" applyFill="1" applyBorder="1" applyAlignment="1">
      <alignment horizontal="center" vertical="center" wrapText="1"/>
    </xf>
    <xf numFmtId="170" fontId="14" fillId="0" borderId="3" xfId="0" applyNumberFormat="1" applyFont="1" applyFill="1" applyBorder="1" applyAlignment="1">
      <alignment horizontal="center" vertical="center" wrapText="1"/>
    </xf>
    <xf numFmtId="170" fontId="14" fillId="0" borderId="4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49" fontId="17" fillId="0" borderId="26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26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0" fontId="14" fillId="3" borderId="2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14" fillId="17" borderId="27" xfId="0" applyNumberFormat="1" applyFont="1" applyFill="1" applyBorder="1" applyAlignment="1">
      <alignment horizontal="center" vertical="center" wrapText="1"/>
    </xf>
    <xf numFmtId="166" fontId="14" fillId="17" borderId="0" xfId="0" applyNumberFormat="1" applyFont="1" applyFill="1" applyBorder="1" applyAlignment="1">
      <alignment horizontal="center" vertical="center" wrapText="1"/>
    </xf>
    <xf numFmtId="166" fontId="14" fillId="17" borderId="6" xfId="0" applyNumberFormat="1" applyFont="1" applyFill="1" applyBorder="1" applyAlignment="1">
      <alignment horizontal="center" vertical="center" wrapText="1"/>
    </xf>
    <xf numFmtId="0" fontId="64" fillId="4" borderId="8" xfId="0" applyFont="1" applyFill="1" applyBorder="1" applyAlignment="1">
      <alignment horizontal="center" vertical="center" wrapText="1"/>
    </xf>
    <xf numFmtId="0" fontId="64" fillId="4" borderId="26" xfId="0" applyFont="1" applyFill="1" applyBorder="1" applyAlignment="1">
      <alignment horizontal="center" vertical="center" wrapText="1"/>
    </xf>
    <xf numFmtId="49" fontId="9" fillId="3" borderId="8" xfId="10" applyNumberFormat="1" applyFont="1" applyFill="1" applyBorder="1" applyAlignment="1">
      <alignment horizontal="left" vertical="top" wrapText="1"/>
    </xf>
    <xf numFmtId="49" fontId="9" fillId="3" borderId="5" xfId="10" applyNumberFormat="1" applyFont="1" applyFill="1" applyBorder="1" applyAlignment="1">
      <alignment horizontal="left" vertical="top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9" fontId="75" fillId="2" borderId="1" xfId="1" applyNumberFormat="1" applyFont="1" applyFill="1" applyBorder="1" applyAlignment="1">
      <alignment horizontal="center" vertical="center"/>
    </xf>
    <xf numFmtId="9" fontId="75" fillId="14" borderId="2" xfId="1" applyNumberFormat="1" applyFont="1" applyFill="1" applyBorder="1" applyAlignment="1">
      <alignment horizontal="center" vertical="center"/>
    </xf>
    <xf numFmtId="9" fontId="75" fillId="14" borderId="3" xfId="1" applyNumberFormat="1" applyFont="1" applyFill="1" applyBorder="1" applyAlignment="1">
      <alignment horizontal="center" vertical="center"/>
    </xf>
    <xf numFmtId="9" fontId="75" fillId="14" borderId="4" xfId="1" applyNumberFormat="1" applyFont="1" applyFill="1" applyBorder="1" applyAlignment="1">
      <alignment horizontal="center" vertical="center"/>
    </xf>
    <xf numFmtId="9" fontId="75" fillId="14" borderId="1" xfId="1" applyNumberFormat="1" applyFont="1" applyFill="1" applyBorder="1" applyAlignment="1">
      <alignment horizontal="center" vertical="center"/>
    </xf>
    <xf numFmtId="9" fontId="76" fillId="10" borderId="1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6" fontId="8" fillId="17" borderId="2" xfId="0" applyNumberFormat="1" applyFont="1" applyFill="1" applyBorder="1" applyAlignment="1">
      <alignment horizontal="center" vertical="center" wrapText="1"/>
    </xf>
    <xf numFmtId="166" fontId="8" fillId="17" borderId="3" xfId="0" applyNumberFormat="1" applyFont="1" applyFill="1" applyBorder="1" applyAlignment="1">
      <alignment horizontal="center" vertical="center" wrapText="1"/>
    </xf>
    <xf numFmtId="166" fontId="8" fillId="17" borderId="4" xfId="0" applyNumberFormat="1" applyFont="1" applyFill="1" applyBorder="1" applyAlignment="1">
      <alignment horizontal="center" vertical="center" wrapText="1"/>
    </xf>
    <xf numFmtId="166" fontId="14" fillId="17" borderId="8" xfId="0" applyNumberFormat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66" fillId="3" borderId="6" xfId="0" applyFont="1" applyFill="1" applyBorder="1" applyAlignment="1">
      <alignment horizontal="center" vertical="center" wrapText="1"/>
    </xf>
    <xf numFmtId="0" fontId="51" fillId="20" borderId="2" xfId="0" applyFont="1" applyFill="1" applyBorder="1" applyAlignment="1">
      <alignment horizontal="center" vertical="center" wrapText="1"/>
    </xf>
    <xf numFmtId="0" fontId="51" fillId="20" borderId="3" xfId="0" applyFont="1" applyFill="1" applyBorder="1" applyAlignment="1">
      <alignment horizontal="center" vertical="center" wrapText="1"/>
    </xf>
    <xf numFmtId="0" fontId="51" fillId="20" borderId="4" xfId="0" applyFont="1" applyFill="1" applyBorder="1" applyAlignment="1">
      <alignment horizontal="center" vertical="center" wrapText="1"/>
    </xf>
    <xf numFmtId="0" fontId="82" fillId="27" borderId="30" xfId="0" applyFont="1" applyFill="1" applyBorder="1" applyAlignment="1" applyProtection="1">
      <alignment horizontal="center" vertical="top" wrapText="1"/>
      <protection hidden="1"/>
    </xf>
    <xf numFmtId="0" fontId="82" fillId="27" borderId="31" xfId="0" applyFont="1" applyFill="1" applyBorder="1" applyAlignment="1" applyProtection="1">
      <alignment horizontal="center" vertical="top" wrapText="1"/>
      <protection hidden="1"/>
    </xf>
    <xf numFmtId="0" fontId="82" fillId="27" borderId="32" xfId="0" applyFont="1" applyFill="1" applyBorder="1" applyAlignment="1" applyProtection="1">
      <alignment horizontal="center" vertical="top" wrapText="1"/>
      <protection hidden="1"/>
    </xf>
    <xf numFmtId="0" fontId="29" fillId="6" borderId="2" xfId="1" applyFont="1" applyBorder="1" applyAlignment="1" applyProtection="1">
      <alignment horizontal="center" vertical="center" wrapText="1"/>
      <protection hidden="1"/>
    </xf>
    <xf numFmtId="0" fontId="29" fillId="6" borderId="3" xfId="1" applyFont="1" applyBorder="1" applyAlignment="1" applyProtection="1">
      <alignment horizontal="center" vertical="center" wrapText="1"/>
      <protection hidden="1"/>
    </xf>
    <xf numFmtId="0" fontId="29" fillId="6" borderId="4" xfId="1" applyFont="1" applyBorder="1" applyAlignment="1" applyProtection="1">
      <alignment horizontal="center" vertical="center" wrapText="1"/>
      <protection hidden="1"/>
    </xf>
    <xf numFmtId="0" fontId="29" fillId="6" borderId="8" xfId="1" applyFont="1" applyBorder="1" applyAlignment="1" applyProtection="1">
      <alignment horizontal="center" vertical="center" wrapText="1"/>
      <protection hidden="1"/>
    </xf>
    <xf numFmtId="0" fontId="29" fillId="6" borderId="5" xfId="1" applyFont="1" applyBorder="1" applyAlignment="1" applyProtection="1">
      <alignment horizontal="center" vertical="center" wrapText="1"/>
      <protection hidden="1"/>
    </xf>
  </cellXfs>
  <cellStyles count="11">
    <cellStyle name="20% - Акцент1" xfId="3" builtinId="30"/>
    <cellStyle name="40% - Акцент1" xfId="2" builtinId="31"/>
    <cellStyle name="60% - Акцент6" xfId="9" builtinId="52"/>
    <cellStyle name="Акцент1" xfId="1" builtinId="29"/>
    <cellStyle name="Акцент4" xfId="5" builtinId="41"/>
    <cellStyle name="Обычный" xfId="0" builtinId="0"/>
    <cellStyle name="Обычный 2" xfId="6"/>
    <cellStyle name="Плохой" xfId="8" builtinId="27"/>
    <cellStyle name="Примечание" xfId="4" builtinId="10"/>
    <cellStyle name="Финансовый" xfId="10" builtinId="3"/>
    <cellStyle name="Хороший" xfId="7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7"/>
  <sheetViews>
    <sheetView zoomScaleNormal="100" workbookViewId="0">
      <selection activeCell="H8" sqref="H8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60" x14ac:dyDescent="0.25">
      <c r="C2" s="301" t="s">
        <v>977</v>
      </c>
    </row>
    <row r="3" spans="2:3" ht="73.5" customHeight="1" x14ac:dyDescent="0.25">
      <c r="C3" s="567" t="s">
        <v>425</v>
      </c>
    </row>
    <row r="5" spans="2:3" ht="27" customHeight="1" x14ac:dyDescent="0.25">
      <c r="B5" s="469"/>
      <c r="C5" s="646" t="s">
        <v>196</v>
      </c>
    </row>
    <row r="6" spans="2:3" ht="171" customHeight="1" x14ac:dyDescent="0.25">
      <c r="B6" s="712">
        <v>1</v>
      </c>
      <c r="C6" s="529" t="s">
        <v>855</v>
      </c>
    </row>
    <row r="7" spans="2:3" ht="33" customHeight="1" x14ac:dyDescent="0.25">
      <c r="B7" s="712"/>
      <c r="C7" s="529" t="s">
        <v>719</v>
      </c>
    </row>
    <row r="8" spans="2:3" ht="201.75" customHeight="1" x14ac:dyDescent="0.25">
      <c r="B8" s="365">
        <v>2</v>
      </c>
      <c r="C8" s="33" t="s">
        <v>960</v>
      </c>
    </row>
    <row r="9" spans="2:3" ht="38.25" customHeight="1" x14ac:dyDescent="0.25">
      <c r="B9" s="469">
        <v>3</v>
      </c>
      <c r="C9" s="530" t="s">
        <v>486</v>
      </c>
    </row>
    <row r="10" spans="2:3" ht="75" customHeight="1" x14ac:dyDescent="0.25">
      <c r="B10" s="469">
        <v>4</v>
      </c>
      <c r="C10" s="529" t="s">
        <v>865</v>
      </c>
    </row>
    <row r="11" spans="2:3" ht="25.5" customHeight="1" x14ac:dyDescent="0.25">
      <c r="B11" s="469">
        <v>5</v>
      </c>
      <c r="C11" s="33" t="s">
        <v>326</v>
      </c>
    </row>
    <row r="12" spans="2:3" ht="280.5" x14ac:dyDescent="0.25">
      <c r="B12" s="366">
        <v>6</v>
      </c>
      <c r="C12" s="38" t="s">
        <v>958</v>
      </c>
    </row>
    <row r="13" spans="2:3" ht="145.5" customHeight="1" x14ac:dyDescent="0.25">
      <c r="B13" s="337">
        <v>7</v>
      </c>
      <c r="C13" s="700" t="s">
        <v>959</v>
      </c>
    </row>
    <row r="14" spans="2:3" ht="42" customHeight="1" x14ac:dyDescent="0.25">
      <c r="B14" s="469">
        <v>8</v>
      </c>
      <c r="C14" s="700" t="s">
        <v>950</v>
      </c>
    </row>
    <row r="15" spans="2:3" ht="221.25" customHeight="1" x14ac:dyDescent="0.25">
      <c r="B15" s="469">
        <v>9</v>
      </c>
      <c r="C15" s="216" t="s">
        <v>942</v>
      </c>
    </row>
    <row r="16" spans="2:3" ht="20.25" customHeight="1" x14ac:dyDescent="0.25">
      <c r="B16" s="469">
        <v>10</v>
      </c>
      <c r="C16" s="38" t="s">
        <v>400</v>
      </c>
    </row>
    <row r="17" spans="2:3" ht="354" customHeight="1" x14ac:dyDescent="0.25">
      <c r="B17" s="469">
        <v>11</v>
      </c>
      <c r="C17" s="700" t="s">
        <v>944</v>
      </c>
    </row>
    <row r="18" spans="2:3" ht="80.25" customHeight="1" x14ac:dyDescent="0.25">
      <c r="B18" s="469">
        <v>12</v>
      </c>
      <c r="C18" s="34" t="s">
        <v>698</v>
      </c>
    </row>
    <row r="19" spans="2:3" ht="51" customHeight="1" x14ac:dyDescent="0.25">
      <c r="B19" s="469">
        <v>13</v>
      </c>
      <c r="C19" s="33" t="s">
        <v>866</v>
      </c>
    </row>
    <row r="20" spans="2:3" ht="61.5" customHeight="1" x14ac:dyDescent="0.25">
      <c r="B20" s="469">
        <v>14</v>
      </c>
      <c r="C20" s="33" t="s">
        <v>702</v>
      </c>
    </row>
    <row r="21" spans="2:3" ht="24" customHeight="1" x14ac:dyDescent="0.25">
      <c r="B21" s="469">
        <v>15</v>
      </c>
      <c r="C21" s="33" t="s">
        <v>197</v>
      </c>
    </row>
    <row r="22" spans="2:3" ht="75" customHeight="1" x14ac:dyDescent="0.25">
      <c r="B22" s="469">
        <v>16</v>
      </c>
      <c r="C22" s="33" t="s">
        <v>674</v>
      </c>
    </row>
    <row r="23" spans="2:3" ht="33" customHeight="1" x14ac:dyDescent="0.25">
      <c r="B23" s="469">
        <v>17</v>
      </c>
      <c r="C23" s="33" t="s">
        <v>198</v>
      </c>
    </row>
    <row r="24" spans="2:3" ht="34.5" customHeight="1" x14ac:dyDescent="0.25">
      <c r="B24" s="469">
        <v>18</v>
      </c>
      <c r="C24" s="638" t="s">
        <v>654</v>
      </c>
    </row>
    <row r="25" spans="2:3" ht="90" customHeight="1" x14ac:dyDescent="0.25">
      <c r="B25" s="469">
        <v>19</v>
      </c>
      <c r="C25" s="33" t="s">
        <v>703</v>
      </c>
    </row>
    <row r="26" spans="2:3" ht="34.5" customHeight="1" x14ac:dyDescent="0.25">
      <c r="B26" s="469">
        <v>20</v>
      </c>
      <c r="C26" s="33" t="s">
        <v>341</v>
      </c>
    </row>
    <row r="27" spans="2:3" ht="30" customHeight="1" x14ac:dyDescent="0.25">
      <c r="B27" s="177">
        <v>21</v>
      </c>
      <c r="C27" s="33" t="s">
        <v>673</v>
      </c>
    </row>
  </sheetData>
  <autoFilter ref="B1:C27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mergeCells count="1">
    <mergeCell ref="B6:B7"/>
  </mergeCells>
  <pageMargins left="0.25" right="0.25" top="0.75" bottom="0.75" header="0.3" footer="0.3"/>
  <pageSetup paperSize="9" scale="72" fitToHeight="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2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4" sqref="C14"/>
    </sheetView>
  </sheetViews>
  <sheetFormatPr defaultRowHeight="15" outlineLevelRow="2" outlineLevelCol="1" x14ac:dyDescent="0.25"/>
  <cols>
    <col min="1" max="1" width="5.7109375" style="367" customWidth="1"/>
    <col min="2" max="2" width="9.7109375" style="2" customWidth="1"/>
    <col min="3" max="3" width="107.28515625" style="4" customWidth="1"/>
    <col min="4" max="4" width="20" style="648" customWidth="1"/>
    <col min="5" max="5" width="11.7109375" customWidth="1"/>
    <col min="6" max="6" width="12.7109375" style="7" customWidth="1" outlineLevel="1" collapsed="1"/>
    <col min="7" max="8" width="10.7109375" style="7" customWidth="1" outlineLevel="1"/>
    <col min="9" max="9" width="12.7109375" customWidth="1" outlineLevel="1" collapsed="1"/>
    <col min="10" max="10" width="10.7109375" style="7" customWidth="1" outlineLevel="1"/>
    <col min="11" max="11" width="10.7109375" customWidth="1" outlineLevel="1"/>
    <col min="12" max="12" width="12.7109375" customWidth="1" outlineLevel="1" collapsed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2.7109375" customWidth="1" outlineLevel="1"/>
    <col min="19" max="20" width="10.7109375" customWidth="1" outlineLevel="1"/>
    <col min="21" max="21" width="15.7109375" customWidth="1" outlineLevel="1" collapsed="1"/>
    <col min="22" max="23" width="7.7109375" customWidth="1" outlineLevel="1"/>
    <col min="24" max="24" width="15.7109375" style="7" customWidth="1" outlineLevel="1"/>
    <col min="25" max="25" width="7.7109375" style="7" customWidth="1" outlineLevel="1"/>
    <col min="26" max="26" width="10" style="7" customWidth="1" outlineLevel="1"/>
    <col min="27" max="27" width="15.7109375" customWidth="1" outlineLevel="1" collapsed="1"/>
    <col min="28" max="29" width="7.7109375" customWidth="1" outlineLevel="1"/>
  </cols>
  <sheetData>
    <row r="1" spans="1:29" s="666" customFormat="1" ht="26.25" customHeight="1" x14ac:dyDescent="0.2"/>
    <row r="2" spans="1:29" ht="63" customHeight="1" x14ac:dyDescent="0.25">
      <c r="C2" s="781" t="s">
        <v>977</v>
      </c>
      <c r="D2" s="781"/>
      <c r="E2" s="781"/>
      <c r="X2"/>
      <c r="Y2"/>
      <c r="Z2"/>
    </row>
    <row r="3" spans="1:29" ht="21" customHeight="1" x14ac:dyDescent="0.25"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</row>
    <row r="4" spans="1:29" ht="38.25" customHeight="1" x14ac:dyDescent="0.25">
      <c r="A4" s="17"/>
      <c r="B4" s="3" t="s">
        <v>3</v>
      </c>
      <c r="C4" s="519" t="s">
        <v>72</v>
      </c>
      <c r="D4" s="642" t="s">
        <v>345</v>
      </c>
      <c r="E4" s="785" t="s">
        <v>159</v>
      </c>
      <c r="F4" s="982" t="s">
        <v>433</v>
      </c>
      <c r="G4" s="982"/>
      <c r="H4" s="982"/>
      <c r="I4" s="983" t="s">
        <v>434</v>
      </c>
      <c r="J4" s="984"/>
      <c r="K4" s="985"/>
      <c r="L4" s="986" t="s">
        <v>435</v>
      </c>
      <c r="M4" s="986"/>
      <c r="N4" s="986"/>
      <c r="O4" s="987" t="s">
        <v>436</v>
      </c>
      <c r="P4" s="987"/>
      <c r="Q4" s="987"/>
      <c r="R4" s="987" t="s">
        <v>437</v>
      </c>
      <c r="S4" s="987"/>
      <c r="T4" s="987"/>
      <c r="U4" s="797" t="s">
        <v>193</v>
      </c>
      <c r="V4" s="798"/>
      <c r="W4" s="799"/>
      <c r="X4" s="797" t="s">
        <v>357</v>
      </c>
      <c r="Y4" s="798"/>
      <c r="Z4" s="799"/>
      <c r="AA4" s="787" t="s">
        <v>1</v>
      </c>
      <c r="AB4" s="788"/>
      <c r="AC4" s="789"/>
    </row>
    <row r="5" spans="1:29" ht="29.25" customHeight="1" x14ac:dyDescent="0.25">
      <c r="B5" s="3"/>
      <c r="C5" s="325" t="s">
        <v>576</v>
      </c>
      <c r="D5" s="326" t="s">
        <v>639</v>
      </c>
      <c r="E5" s="786"/>
      <c r="F5" s="204" t="s">
        <v>163</v>
      </c>
      <c r="G5" s="204" t="s">
        <v>4</v>
      </c>
      <c r="H5" s="204" t="s">
        <v>5</v>
      </c>
      <c r="I5" s="204" t="s">
        <v>163</v>
      </c>
      <c r="J5" s="204" t="s">
        <v>4</v>
      </c>
      <c r="K5" s="204" t="s">
        <v>5</v>
      </c>
      <c r="L5" s="204" t="s">
        <v>163</v>
      </c>
      <c r="M5" s="204" t="s">
        <v>4</v>
      </c>
      <c r="N5" s="204" t="s">
        <v>5</v>
      </c>
      <c r="O5" s="18" t="s">
        <v>163</v>
      </c>
      <c r="P5" s="18" t="s">
        <v>4</v>
      </c>
      <c r="Q5" s="18" t="s">
        <v>5</v>
      </c>
      <c r="R5" s="18" t="s">
        <v>163</v>
      </c>
      <c r="S5" s="18" t="s">
        <v>4</v>
      </c>
      <c r="T5" s="18" t="s">
        <v>5</v>
      </c>
      <c r="U5" s="204" t="s">
        <v>163</v>
      </c>
      <c r="V5" s="204" t="s">
        <v>4</v>
      </c>
      <c r="W5" s="204" t="s">
        <v>5</v>
      </c>
      <c r="X5" s="204" t="s">
        <v>163</v>
      </c>
      <c r="Y5" s="204" t="s">
        <v>4</v>
      </c>
      <c r="Z5" s="204" t="s">
        <v>5</v>
      </c>
      <c r="AA5" s="204" t="s">
        <v>163</v>
      </c>
      <c r="AB5" s="204" t="s">
        <v>4</v>
      </c>
      <c r="AC5" s="204" t="s">
        <v>5</v>
      </c>
    </row>
    <row r="6" spans="1:29" ht="24.95" customHeight="1" x14ac:dyDescent="0.25">
      <c r="B6" s="64" t="s">
        <v>202</v>
      </c>
      <c r="C6" s="520" t="str">
        <f>Действ.тарифы!C6</f>
        <v xml:space="preserve">Открытие и закрытие банковского счета </v>
      </c>
      <c r="D6" s="657">
        <f>Действ.тарифы!D6</f>
        <v>0</v>
      </c>
      <c r="E6" s="203"/>
      <c r="F6" s="12"/>
      <c r="G6" s="12"/>
      <c r="H6" s="12"/>
      <c r="I6" s="121"/>
      <c r="J6" s="12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71"/>
      <c r="V6" s="71"/>
      <c r="W6" s="71"/>
      <c r="X6" s="72"/>
      <c r="Y6" s="72"/>
      <c r="Z6" s="72"/>
      <c r="AA6" s="46"/>
      <c r="AB6" s="46"/>
      <c r="AC6" s="46"/>
    </row>
    <row r="7" spans="1:29" ht="15" customHeight="1" outlineLevel="1" x14ac:dyDescent="0.25">
      <c r="B7" s="65"/>
      <c r="C7" s="521" t="str">
        <f>Действ.тарифы!C7</f>
        <v xml:space="preserve">Порядок и условия оказания услуг и взимания комиссий:
</v>
      </c>
      <c r="D7" s="655">
        <f>Действ.тарифы!D7</f>
        <v>0</v>
      </c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</row>
    <row r="8" spans="1:29" ht="18" customHeight="1" outlineLevel="1" x14ac:dyDescent="0.25">
      <c r="B8" s="20">
        <v>1</v>
      </c>
      <c r="C8" s="477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656">
        <f>Действ.тарифы!D8</f>
        <v>0</v>
      </c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</row>
    <row r="9" spans="1:29" ht="67.5" customHeight="1" outlineLevel="1" x14ac:dyDescent="0.25">
      <c r="B9" s="20">
        <v>2</v>
      </c>
      <c r="C9" s="477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656">
        <f>Действ.тарифы!D9</f>
        <v>0</v>
      </c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</row>
    <row r="10" spans="1:29" ht="18.75" customHeight="1" outlineLevel="1" x14ac:dyDescent="0.25">
      <c r="B10" s="20">
        <v>3</v>
      </c>
      <c r="C10" s="477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656">
        <f>Действ.тарифы!D10</f>
        <v>0</v>
      </c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</row>
    <row r="11" spans="1:29" ht="153" outlineLevel="1" x14ac:dyDescent="0.25">
      <c r="B11" s="20">
        <v>4</v>
      </c>
      <c r="C11" s="477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670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</row>
    <row r="12" spans="1:29" x14ac:dyDescent="0.25">
      <c r="B12" s="66" t="s">
        <v>38</v>
      </c>
      <c r="C12" s="310" t="str">
        <f>Действ.тарифы!C12</f>
        <v>Открытие первого банковского счета</v>
      </c>
      <c r="D12" s="643" t="str">
        <f>Действ.тарифы!D12</f>
        <v>за счет</v>
      </c>
      <c r="E12" s="26"/>
      <c r="F12" s="756" t="s">
        <v>203</v>
      </c>
      <c r="G12" s="756"/>
      <c r="H12" s="756"/>
      <c r="I12" s="756" t="s">
        <v>203</v>
      </c>
      <c r="J12" s="756"/>
      <c r="K12" s="756"/>
      <c r="L12" s="756" t="s">
        <v>203</v>
      </c>
      <c r="M12" s="756"/>
      <c r="N12" s="756"/>
      <c r="O12" s="756" t="s">
        <v>203</v>
      </c>
      <c r="P12" s="756"/>
      <c r="Q12" s="756"/>
      <c r="R12" s="756" t="s">
        <v>203</v>
      </c>
      <c r="S12" s="756"/>
      <c r="T12" s="756"/>
      <c r="U12" s="232">
        <v>1200</v>
      </c>
      <c r="V12" s="232"/>
      <c r="W12" s="232"/>
      <c r="X12" s="25" t="s">
        <v>200</v>
      </c>
      <c r="Y12" s="25"/>
      <c r="Z12" s="25"/>
      <c r="AA12" s="25" t="s">
        <v>200</v>
      </c>
      <c r="AB12" s="27"/>
      <c r="AC12" s="27"/>
    </row>
    <row r="13" spans="1:29" ht="15" customHeight="1" x14ac:dyDescent="0.25">
      <c r="B13" s="66" t="s">
        <v>39</v>
      </c>
      <c r="C13" s="310" t="str">
        <f>Действ.тарифы!C13</f>
        <v>Открытие второго и последующих банковских счетов</v>
      </c>
      <c r="D13" s="643" t="str">
        <f>Действ.тарифы!D13</f>
        <v>за счет</v>
      </c>
      <c r="E13" s="26"/>
      <c r="F13" s="756" t="s">
        <v>203</v>
      </c>
      <c r="G13" s="756"/>
      <c r="H13" s="756"/>
      <c r="I13" s="756" t="s">
        <v>203</v>
      </c>
      <c r="J13" s="756"/>
      <c r="K13" s="756"/>
      <c r="L13" s="756" t="s">
        <v>203</v>
      </c>
      <c r="M13" s="756"/>
      <c r="N13" s="756"/>
      <c r="O13" s="756" t="s">
        <v>203</v>
      </c>
      <c r="P13" s="756"/>
      <c r="Q13" s="756"/>
      <c r="R13" s="756" t="s">
        <v>203</v>
      </c>
      <c r="S13" s="756"/>
      <c r="T13" s="756"/>
      <c r="U13" s="756" t="s">
        <v>203</v>
      </c>
      <c r="V13" s="756"/>
      <c r="W13" s="756"/>
      <c r="X13" s="756" t="s">
        <v>203</v>
      </c>
      <c r="Y13" s="756"/>
      <c r="Z13" s="756"/>
      <c r="AA13" s="756" t="s">
        <v>203</v>
      </c>
      <c r="AB13" s="756"/>
      <c r="AC13" s="756"/>
    </row>
    <row r="14" spans="1:29" ht="15" customHeight="1" x14ac:dyDescent="0.25">
      <c r="B14" s="66" t="s">
        <v>40</v>
      </c>
      <c r="C14" s="310" t="str">
        <f>Действ.тарифы!C14</f>
        <v>Открытие банковского счета (счетов) лицам, в отношении которых судом применена процедура банкротства (в валюте РФ)</v>
      </c>
      <c r="D14" s="643" t="str">
        <f>Действ.тарифы!D14</f>
        <v>за счет</v>
      </c>
      <c r="E14" s="26"/>
      <c r="F14" s="756" t="s">
        <v>203</v>
      </c>
      <c r="G14" s="756"/>
      <c r="H14" s="756"/>
      <c r="I14" s="756" t="s">
        <v>203</v>
      </c>
      <c r="J14" s="756"/>
      <c r="K14" s="756"/>
      <c r="L14" s="756" t="s">
        <v>203</v>
      </c>
      <c r="M14" s="756"/>
      <c r="N14" s="756"/>
      <c r="O14" s="756" t="s">
        <v>203</v>
      </c>
      <c r="P14" s="756"/>
      <c r="Q14" s="756"/>
      <c r="R14" s="756" t="s">
        <v>203</v>
      </c>
      <c r="S14" s="756"/>
      <c r="T14" s="756"/>
      <c r="U14" s="736" t="s">
        <v>203</v>
      </c>
      <c r="V14" s="737"/>
      <c r="W14" s="738"/>
      <c r="X14" s="736" t="s">
        <v>203</v>
      </c>
      <c r="Y14" s="737"/>
      <c r="Z14" s="738"/>
      <c r="AA14" s="736" t="s">
        <v>203</v>
      </c>
      <c r="AB14" s="737"/>
      <c r="AC14" s="738"/>
    </row>
    <row r="15" spans="1:29" x14ac:dyDescent="0.25">
      <c r="B15" s="66" t="s">
        <v>41</v>
      </c>
      <c r="C15" s="310" t="str">
        <f>Действ.тарифы!C15</f>
        <v>Закрытие банковского счета (счетов)</v>
      </c>
      <c r="D15" s="643" t="str">
        <f>Действ.тарифы!D15</f>
        <v>за счет</v>
      </c>
      <c r="E15" s="26"/>
      <c r="F15" s="988" t="s">
        <v>200</v>
      </c>
      <c r="G15" s="989"/>
      <c r="H15" s="990"/>
      <c r="I15" s="988" t="s">
        <v>200</v>
      </c>
      <c r="J15" s="989"/>
      <c r="K15" s="990"/>
      <c r="L15" s="988" t="s">
        <v>200</v>
      </c>
      <c r="M15" s="989"/>
      <c r="N15" s="990"/>
      <c r="O15" s="988" t="s">
        <v>200</v>
      </c>
      <c r="P15" s="989"/>
      <c r="Q15" s="990"/>
      <c r="R15" s="988" t="s">
        <v>200</v>
      </c>
      <c r="S15" s="989"/>
      <c r="T15" s="990"/>
      <c r="U15" s="25" t="s">
        <v>200</v>
      </c>
      <c r="V15" s="662"/>
      <c r="W15" s="662"/>
      <c r="X15" s="25" t="s">
        <v>200</v>
      </c>
      <c r="Y15" s="25"/>
      <c r="Z15" s="25"/>
      <c r="AA15" s="25" t="s">
        <v>200</v>
      </c>
      <c r="AB15" s="26"/>
      <c r="AC15" s="26"/>
    </row>
    <row r="16" spans="1:29" ht="25.5" x14ac:dyDescent="0.25">
      <c r="B16" s="66" t="s">
        <v>876</v>
      </c>
      <c r="C16" s="310" t="str">
        <f>Действ.тарифы!C16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6" s="668" t="str">
        <f>Действ.тарифы!D16</f>
        <v>за счет</v>
      </c>
      <c r="E16" s="26"/>
      <c r="F16" s="756" t="s">
        <v>203</v>
      </c>
      <c r="G16" s="756"/>
      <c r="H16" s="756"/>
      <c r="I16" s="756" t="s">
        <v>203</v>
      </c>
      <c r="J16" s="756"/>
      <c r="K16" s="756"/>
      <c r="L16" s="756" t="s">
        <v>203</v>
      </c>
      <c r="M16" s="756"/>
      <c r="N16" s="756"/>
      <c r="O16" s="756" t="s">
        <v>203</v>
      </c>
      <c r="P16" s="756"/>
      <c r="Q16" s="756"/>
      <c r="R16" s="756" t="s">
        <v>203</v>
      </c>
      <c r="S16" s="756"/>
      <c r="T16" s="756"/>
      <c r="U16" s="756" t="s">
        <v>203</v>
      </c>
      <c r="V16" s="756"/>
      <c r="W16" s="756"/>
      <c r="X16" s="756" t="s">
        <v>203</v>
      </c>
      <c r="Y16" s="756"/>
      <c r="Z16" s="756"/>
      <c r="AA16" s="756" t="s">
        <v>203</v>
      </c>
      <c r="AB16" s="756"/>
      <c r="AC16" s="756"/>
    </row>
    <row r="17" spans="1:29" ht="24.95" customHeight="1" x14ac:dyDescent="0.25">
      <c r="B17" s="64" t="s">
        <v>201</v>
      </c>
      <c r="C17" s="520" t="str">
        <f>Действ.тарифы!C17</f>
        <v>Ведение банковского счета</v>
      </c>
      <c r="D17" s="657">
        <f>Действ.тарифы!D17</f>
        <v>0</v>
      </c>
      <c r="E17" s="203"/>
      <c r="F17" s="377"/>
      <c r="G17" s="377"/>
      <c r="H17" s="377"/>
      <c r="I17" s="379"/>
      <c r="J17" s="377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71"/>
      <c r="V17" s="71"/>
      <c r="W17" s="71"/>
      <c r="X17" s="72"/>
      <c r="Y17" s="72"/>
      <c r="Z17" s="72"/>
      <c r="AA17" s="46"/>
      <c r="AB17" s="46"/>
      <c r="AC17" s="46"/>
    </row>
    <row r="18" spans="1:29" ht="15.75" customHeight="1" outlineLevel="1" x14ac:dyDescent="0.25">
      <c r="B18" s="19"/>
      <c r="C18" s="201" t="str">
        <f>Действ.тарифы!C18</f>
        <v xml:space="preserve">Порядок и условия оказания услуг и взимания комиссий:
</v>
      </c>
      <c r="D18" s="656">
        <f>Действ.тарифы!D18</f>
        <v>0</v>
      </c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</row>
    <row r="19" spans="1:29" ht="150.75" customHeight="1" outlineLevel="1" x14ac:dyDescent="0.25">
      <c r="B19" s="20">
        <v>1</v>
      </c>
      <c r="C19" s="477" t="str">
        <f>Действ.тарифы!C19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v>
      </c>
      <c r="D19" s="656">
        <f>Действ.тарифы!D19</f>
        <v>0</v>
      </c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</row>
    <row r="20" spans="1:29" ht="109.5" customHeight="1" outlineLevel="1" x14ac:dyDescent="0.25">
      <c r="B20" s="20">
        <v>2</v>
      </c>
      <c r="C20" s="477" t="str">
        <f>Действ.тарифы!C20</f>
        <v>Комиссия не взимается,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0" s="656">
        <f>Действ.тарифы!D20</f>
        <v>0</v>
      </c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</row>
    <row r="21" spans="1:29" ht="44.25" customHeight="1" outlineLevel="1" x14ac:dyDescent="0.25">
      <c r="B21" s="20">
        <v>3</v>
      </c>
      <c r="C21" s="477" t="str">
        <f>Действ.тарифы!C21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1" s="656">
        <f>Действ.тарифы!D21</f>
        <v>0</v>
      </c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</row>
    <row r="22" spans="1:29" ht="32.25" customHeight="1" x14ac:dyDescent="0.25">
      <c r="B22" s="66" t="s">
        <v>75</v>
      </c>
      <c r="C22" s="38" t="str">
        <f>Действ.тарифы!C22</f>
        <v xml:space="preserve">Для Клиентов, не работающих по системе «БКС Интернет-Банк» </v>
      </c>
      <c r="D22" s="643" t="str">
        <f>Действ.тарифы!D22</f>
        <v>за счет</v>
      </c>
      <c r="E22" s="60"/>
      <c r="F22" s="391">
        <v>1000</v>
      </c>
      <c r="G22" s="25"/>
      <c r="H22" s="25"/>
      <c r="I22" s="391">
        <v>2500</v>
      </c>
      <c r="J22" s="25"/>
      <c r="K22" s="25"/>
      <c r="L22" s="988" t="s">
        <v>200</v>
      </c>
      <c r="M22" s="989"/>
      <c r="N22" s="990"/>
      <c r="O22" s="988" t="s">
        <v>200</v>
      </c>
      <c r="P22" s="989"/>
      <c r="Q22" s="990"/>
      <c r="R22" s="988" t="s">
        <v>200</v>
      </c>
      <c r="S22" s="989"/>
      <c r="T22" s="990"/>
      <c r="U22" s="25" t="s">
        <v>200</v>
      </c>
      <c r="V22" s="662"/>
      <c r="W22" s="662"/>
      <c r="X22" s="662">
        <v>1000</v>
      </c>
      <c r="Y22" s="25"/>
      <c r="Z22" s="25"/>
      <c r="AA22" s="25" t="s">
        <v>200</v>
      </c>
      <c r="AB22" s="25"/>
      <c r="AC22" s="25"/>
    </row>
    <row r="23" spans="1:29" ht="32.25" customHeight="1" x14ac:dyDescent="0.25">
      <c r="B23" s="66" t="s">
        <v>76</v>
      </c>
      <c r="C23" s="38" t="str">
        <f>Действ.тарифы!C23</f>
        <v xml:space="preserve">Для Клиентов, работающих по системе «БКС Интернет-Банк» </v>
      </c>
      <c r="D23" s="643" t="str">
        <f>Действ.тарифы!D23</f>
        <v>за счет</v>
      </c>
      <c r="E23" s="60"/>
      <c r="F23" s="745" t="s">
        <v>200</v>
      </c>
      <c r="G23" s="746"/>
      <c r="H23" s="747"/>
      <c r="I23" s="988" t="s">
        <v>200</v>
      </c>
      <c r="J23" s="989"/>
      <c r="K23" s="990"/>
      <c r="L23" s="988" t="s">
        <v>200</v>
      </c>
      <c r="M23" s="989"/>
      <c r="N23" s="990"/>
      <c r="O23" s="988" t="s">
        <v>200</v>
      </c>
      <c r="P23" s="989"/>
      <c r="Q23" s="990"/>
      <c r="R23" s="988" t="s">
        <v>200</v>
      </c>
      <c r="S23" s="989"/>
      <c r="T23" s="990"/>
      <c r="U23" s="25" t="s">
        <v>200</v>
      </c>
      <c r="V23" s="662"/>
      <c r="W23" s="662"/>
      <c r="X23" s="25" t="s">
        <v>200</v>
      </c>
      <c r="Y23" s="25"/>
      <c r="Z23" s="25"/>
      <c r="AA23" s="25" t="s">
        <v>200</v>
      </c>
      <c r="AB23" s="662"/>
      <c r="AC23" s="662"/>
    </row>
    <row r="24" spans="1:29" ht="24.95" customHeight="1" x14ac:dyDescent="0.25">
      <c r="B24" s="64" t="s">
        <v>233</v>
      </c>
      <c r="C24" s="520" t="str">
        <f>Действ.тарифы!C24</f>
        <v>Стоимость Пакета услуг (ПУ)</v>
      </c>
      <c r="D24" s="657">
        <f>Действ.тарифы!D24</f>
        <v>0</v>
      </c>
      <c r="E24" s="203"/>
      <c r="F24" s="377"/>
      <c r="G24" s="377"/>
      <c r="H24" s="377"/>
      <c r="I24" s="379"/>
      <c r="J24" s="377"/>
      <c r="K24" s="379"/>
      <c r="L24" s="379"/>
      <c r="M24" s="379"/>
      <c r="N24" s="379"/>
      <c r="O24" s="379"/>
      <c r="P24" s="379"/>
      <c r="Q24" s="379"/>
      <c r="R24" s="379"/>
      <c r="S24" s="379"/>
      <c r="T24" s="379"/>
      <c r="U24" s="71"/>
      <c r="V24" s="71"/>
      <c r="W24" s="71"/>
      <c r="X24" s="72"/>
      <c r="Y24" s="72"/>
      <c r="Z24" s="72"/>
      <c r="AA24" s="46"/>
      <c r="AB24" s="46"/>
      <c r="AC24" s="46"/>
    </row>
    <row r="25" spans="1:29" s="8" customFormat="1" ht="15.75" customHeight="1" outlineLevel="2" x14ac:dyDescent="0.25">
      <c r="A25" s="368"/>
      <c r="B25" s="306"/>
      <c r="C25" s="521" t="str">
        <f>Действ.тарифы!C25</f>
        <v xml:space="preserve">Порядок и условия оказания услуг и взимания комиссий:
</v>
      </c>
      <c r="D25" s="656">
        <f>Действ.тарифы!D25</f>
        <v>0</v>
      </c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</row>
    <row r="26" spans="1:29" s="8" customFormat="1" ht="267.75" outlineLevel="2" x14ac:dyDescent="0.25">
      <c r="A26" s="368"/>
      <c r="B26" s="568">
        <v>1</v>
      </c>
      <c r="C26" s="513" t="str">
        <f>Действ.тарифы!C26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6" s="656">
        <f>Действ.тарифы!D26</f>
        <v>0</v>
      </c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</row>
    <row r="27" spans="1:29" s="8" customFormat="1" ht="85.5" customHeight="1" outlineLevel="2" x14ac:dyDescent="0.25">
      <c r="A27" s="368"/>
      <c r="B27" s="568">
        <v>2</v>
      </c>
      <c r="C27" s="478" t="str">
        <f>Действ.тарифы!C27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27" s="656">
        <f>Действ.тарифы!D27</f>
        <v>0</v>
      </c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</row>
    <row r="28" spans="1:29" s="8" customFormat="1" ht="29.25" customHeight="1" outlineLevel="2" x14ac:dyDescent="0.25">
      <c r="A28" s="368"/>
      <c r="B28" s="570"/>
      <c r="C28" s="477" t="str">
        <f>Действ.тарифы!C28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28" s="656">
        <f>Действ.тарифы!D28</f>
        <v>0</v>
      </c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 t="s">
        <v>911</v>
      </c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</row>
    <row r="29" spans="1:29" ht="29.25" customHeight="1" x14ac:dyDescent="0.25">
      <c r="B29" s="21" t="s">
        <v>234</v>
      </c>
      <c r="C29" s="317" t="str">
        <f>Действ.тарифы!C29</f>
        <v>Ежемесячная стоимость ПУ</v>
      </c>
      <c r="D29" s="690" t="str">
        <f>Действ.тарифы!D29</f>
        <v>За Клиента</v>
      </c>
      <c r="E29" s="434"/>
      <c r="F29" s="707">
        <v>4000</v>
      </c>
      <c r="G29" s="629"/>
      <c r="H29" s="707"/>
      <c r="I29" s="707">
        <v>4000</v>
      </c>
      <c r="J29" s="629"/>
      <c r="K29" s="707"/>
      <c r="L29" s="708">
        <v>7000</v>
      </c>
      <c r="M29" s="8"/>
      <c r="N29" s="708"/>
      <c r="O29" s="707">
        <v>7000</v>
      </c>
      <c r="P29" s="8"/>
      <c r="Q29" s="707" t="s">
        <v>910</v>
      </c>
      <c r="R29" s="707">
        <v>5000</v>
      </c>
      <c r="S29" s="8"/>
      <c r="T29" s="707"/>
      <c r="U29" s="435" t="s">
        <v>200</v>
      </c>
      <c r="V29" s="262"/>
      <c r="W29" s="262"/>
      <c r="X29" s="262">
        <v>4000</v>
      </c>
      <c r="Y29" s="629"/>
      <c r="Z29" s="262"/>
      <c r="AA29" s="436">
        <v>7000</v>
      </c>
      <c r="AB29" s="8"/>
      <c r="AC29" s="436"/>
    </row>
    <row r="30" spans="1:29" ht="24.95" customHeight="1" x14ac:dyDescent="0.25">
      <c r="B30" s="64" t="s">
        <v>77</v>
      </c>
      <c r="C30" s="520" t="str">
        <f>Действ.тарифы!C30</f>
        <v>Дистанционное обслуживание</v>
      </c>
      <c r="D30" s="657">
        <f>Действ.тарифы!D30</f>
        <v>0</v>
      </c>
      <c r="E30" s="437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38"/>
      <c r="V30" s="438"/>
      <c r="W30" s="438"/>
      <c r="X30" s="439"/>
      <c r="Y30" s="439"/>
      <c r="Z30" s="439"/>
      <c r="AA30" s="440"/>
      <c r="AB30" s="440"/>
      <c r="AC30" s="440"/>
    </row>
    <row r="31" spans="1:29" ht="15.75" customHeight="1" outlineLevel="1" x14ac:dyDescent="0.25">
      <c r="B31" s="19"/>
      <c r="C31" s="521" t="str">
        <f>Действ.тарифы!C31</f>
        <v xml:space="preserve">Порядок и условия оказания услуг и взимания комиссий:
</v>
      </c>
      <c r="D31" s="656">
        <f>Действ.тарифы!D31</f>
        <v>0</v>
      </c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</row>
    <row r="32" spans="1:29" ht="26.25" customHeight="1" outlineLevel="1" x14ac:dyDescent="0.25">
      <c r="A32" s="7"/>
      <c r="B32" s="20">
        <v>1</v>
      </c>
      <c r="C32" s="477" t="str">
        <f>Действ.тарифы!C32</f>
        <v xml:space="preserve">Комиссия по п.3.1 не зависит от количества банковских счетов Клиента, подключаемых к системе «БКС Интернет-Банк».
</v>
      </c>
      <c r="D32" s="656">
        <f>Действ.тарифы!D32</f>
        <v>0</v>
      </c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</row>
    <row r="33" spans="1:29" ht="102.75" customHeight="1" outlineLevel="1" x14ac:dyDescent="0.25">
      <c r="A33" s="7"/>
      <c r="B33" s="20">
        <v>2</v>
      </c>
      <c r="C33" s="477" t="str">
        <f>Действ.тарифы!C33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3" s="656">
        <f>Действ.тарифы!D33</f>
        <v>0</v>
      </c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</row>
    <row r="34" spans="1:29" ht="18.75" customHeight="1" outlineLevel="1" x14ac:dyDescent="0.25">
      <c r="A34" s="7"/>
      <c r="B34" s="20">
        <v>3</v>
      </c>
      <c r="C34" s="477" t="str">
        <f>Действ.тарифы!C34</f>
        <v>При регистрации ЭП по п.3.3 Клиент может использовать личный USB-токен «iBank 2 Key».</v>
      </c>
      <c r="D34" s="656">
        <f>Действ.тарифы!D34</f>
        <v>0</v>
      </c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</row>
    <row r="35" spans="1:29" ht="133.5" customHeight="1" outlineLevel="1" x14ac:dyDescent="0.25">
      <c r="A35" s="7"/>
      <c r="B35" s="20">
        <v>4</v>
      </c>
      <c r="C35" s="477" t="str">
        <f>Действ.тарифы!C35</f>
        <v xml:space="preserve"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35" s="656">
        <f>Действ.тарифы!D35</f>
        <v>0</v>
      </c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</row>
    <row r="36" spans="1:29" ht="31.5" customHeight="1" outlineLevel="1" x14ac:dyDescent="0.25">
      <c r="A36" s="7"/>
      <c r="B36" s="20">
        <v>5</v>
      </c>
      <c r="C36" s="477" t="str">
        <f>Действ.тарифы!C36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6" s="656">
        <f>Действ.тарифы!D36</f>
        <v>0</v>
      </c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</row>
    <row r="37" spans="1:29" ht="30" customHeight="1" x14ac:dyDescent="0.25">
      <c r="A37" s="7"/>
      <c r="B37" s="66" t="s">
        <v>80</v>
      </c>
      <c r="C37" s="38" t="str">
        <f>Действ.тарифы!C37</f>
        <v xml:space="preserve">Подключение Клиента к системе «БКС Интернет-Банк» </v>
      </c>
      <c r="D37" s="62" t="str">
        <f>Действ.тарифы!D37</f>
        <v>За Клиента</v>
      </c>
      <c r="E37" s="38"/>
      <c r="F37" s="391">
        <v>1300</v>
      </c>
      <c r="G37" s="546"/>
      <c r="H37" s="546"/>
      <c r="I37" s="391">
        <v>1300</v>
      </c>
      <c r="J37" s="546"/>
      <c r="K37" s="546"/>
      <c r="L37" s="391">
        <v>1087.5</v>
      </c>
      <c r="M37" s="546"/>
      <c r="N37" s="546"/>
      <c r="O37" s="391">
        <v>1300</v>
      </c>
      <c r="P37" s="546"/>
      <c r="Q37" s="546"/>
      <c r="R37" s="391">
        <v>1300</v>
      </c>
      <c r="S37" s="546"/>
      <c r="T37" s="546"/>
      <c r="U37" s="662">
        <v>1300</v>
      </c>
      <c r="V37" s="662"/>
      <c r="W37" s="662"/>
      <c r="X37" s="662">
        <v>1300</v>
      </c>
      <c r="Y37" s="662"/>
      <c r="Z37" s="662"/>
      <c r="AA37" s="662">
        <v>1087.5</v>
      </c>
      <c r="AB37" s="27"/>
      <c r="AC37" s="27"/>
    </row>
    <row r="38" spans="1:29" ht="30" customHeight="1" x14ac:dyDescent="0.25">
      <c r="A38" s="7"/>
      <c r="B38" s="66" t="s">
        <v>81</v>
      </c>
      <c r="C38" s="38" t="str">
        <f>Действ.тарифы!C38</f>
        <v>Выдача / замена USB-токена</v>
      </c>
      <c r="D38" s="62" t="str">
        <f>Действ.тарифы!D38</f>
        <v xml:space="preserve">за каждый USB-токен </v>
      </c>
      <c r="E38" s="38" t="s">
        <v>166</v>
      </c>
      <c r="F38" s="391">
        <v>1100</v>
      </c>
      <c r="G38" s="546"/>
      <c r="H38" s="546"/>
      <c r="I38" s="391">
        <v>1100</v>
      </c>
      <c r="J38" s="546"/>
      <c r="K38" s="546"/>
      <c r="L38" s="391">
        <v>1087.5</v>
      </c>
      <c r="M38" s="546"/>
      <c r="N38" s="546"/>
      <c r="O38" s="391">
        <v>1100</v>
      </c>
      <c r="P38" s="546"/>
      <c r="Q38" s="546"/>
      <c r="R38" s="391">
        <v>1100</v>
      </c>
      <c r="S38" s="546"/>
      <c r="T38" s="546"/>
      <c r="U38" s="662">
        <v>1100</v>
      </c>
      <c r="V38" s="662"/>
      <c r="W38" s="662"/>
      <c r="X38" s="662">
        <v>1100</v>
      </c>
      <c r="Y38" s="662"/>
      <c r="Z38" s="662"/>
      <c r="AA38" s="662">
        <v>1087.5</v>
      </c>
      <c r="AB38" s="27"/>
      <c r="AC38" s="27"/>
    </row>
    <row r="39" spans="1:29" ht="30" customHeight="1" x14ac:dyDescent="0.25">
      <c r="A39" s="7"/>
      <c r="B39" s="66" t="s">
        <v>82</v>
      </c>
      <c r="C39" s="38" t="str">
        <f>Действ.тарифы!C39</f>
        <v>Регистрация ЭП</v>
      </c>
      <c r="D39" s="62" t="str">
        <f>Действ.тарифы!D39</f>
        <v>за каждую ЭП</v>
      </c>
      <c r="E39" s="38"/>
      <c r="F39" s="391">
        <v>950</v>
      </c>
      <c r="G39" s="546"/>
      <c r="H39" s="546"/>
      <c r="I39" s="392" t="s">
        <v>360</v>
      </c>
      <c r="J39" s="546"/>
      <c r="K39" s="546"/>
      <c r="L39" s="391">
        <v>1087.5</v>
      </c>
      <c r="M39" s="546"/>
      <c r="N39" s="546"/>
      <c r="O39" s="391">
        <v>950</v>
      </c>
      <c r="P39" s="546"/>
      <c r="Q39" s="546"/>
      <c r="R39" s="391">
        <v>950</v>
      </c>
      <c r="S39" s="546"/>
      <c r="T39" s="546"/>
      <c r="U39" s="662">
        <v>950</v>
      </c>
      <c r="V39" s="662"/>
      <c r="W39" s="662"/>
      <c r="X39" s="662">
        <v>950</v>
      </c>
      <c r="Y39" s="662"/>
      <c r="Z39" s="662"/>
      <c r="AA39" s="662">
        <v>1087.5</v>
      </c>
      <c r="AB39" s="27"/>
      <c r="AC39" s="27"/>
    </row>
    <row r="40" spans="1:29" ht="51" x14ac:dyDescent="0.25">
      <c r="A40" s="7"/>
      <c r="B40" s="21" t="s">
        <v>83</v>
      </c>
      <c r="C40" s="193" t="str">
        <f>Действ.тарифы!C40</f>
        <v>Обслуживание системы «БКС Интернет-Банк»</v>
      </c>
      <c r="D40" s="704" t="str">
        <f>Действ.тарифы!D40</f>
        <v xml:space="preserve">За каждый счет / 
для "ТП без банковского счета" - За клиента </v>
      </c>
      <c r="E40" s="193"/>
      <c r="F40" s="391" t="s">
        <v>969</v>
      </c>
      <c r="G40" s="25"/>
      <c r="H40" s="25"/>
      <c r="I40" s="391" t="s">
        <v>970</v>
      </c>
      <c r="J40" s="695"/>
      <c r="K40" s="695"/>
      <c r="L40" s="391" t="s">
        <v>971</v>
      </c>
      <c r="M40" s="695"/>
      <c r="N40" s="695"/>
      <c r="O40" s="391" t="s">
        <v>972</v>
      </c>
      <c r="P40" s="695"/>
      <c r="Q40" s="695"/>
      <c r="R40" s="391" t="s">
        <v>972</v>
      </c>
      <c r="S40" s="695"/>
      <c r="T40" s="695"/>
      <c r="U40" s="695">
        <v>500</v>
      </c>
      <c r="V40" s="695"/>
      <c r="W40" s="695"/>
      <c r="X40" s="391" t="s">
        <v>969</v>
      </c>
      <c r="Y40" s="25"/>
      <c r="Z40" s="25"/>
      <c r="AA40" s="391" t="s">
        <v>973</v>
      </c>
      <c r="AB40" s="695"/>
      <c r="AC40" s="695"/>
    </row>
    <row r="41" spans="1:29" ht="24.95" customHeight="1" x14ac:dyDescent="0.25">
      <c r="B41" s="64" t="s">
        <v>84</v>
      </c>
      <c r="C41" s="520" t="str">
        <f>Действ.тарифы!C41</f>
        <v xml:space="preserve">Расчетное обслуживание. </v>
      </c>
      <c r="D41" s="657">
        <f>Действ.тарифы!D41</f>
        <v>0</v>
      </c>
      <c r="E41" s="437"/>
      <c r="F41" s="441"/>
      <c r="G41" s="441"/>
      <c r="H41" s="441"/>
      <c r="I41" s="442"/>
      <c r="J41" s="441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38"/>
      <c r="V41" s="438"/>
      <c r="W41" s="438"/>
      <c r="X41" s="439"/>
      <c r="Y41" s="439"/>
      <c r="Z41" s="439"/>
      <c r="AA41" s="440"/>
      <c r="AB41" s="440"/>
      <c r="AC41" s="440"/>
    </row>
    <row r="42" spans="1:29" ht="15" customHeight="1" outlineLevel="1" x14ac:dyDescent="0.25">
      <c r="A42" s="7"/>
      <c r="B42" s="20"/>
      <c r="C42" s="521" t="str">
        <f>Действ.тарифы!C42</f>
        <v xml:space="preserve">Порядок и условия оказания услуг и взимания комиссий:
</v>
      </c>
      <c r="D42" s="656">
        <f>Действ.тарифы!D42</f>
        <v>0</v>
      </c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  <c r="AA42" s="328"/>
      <c r="AB42" s="328"/>
      <c r="AC42" s="328"/>
    </row>
    <row r="43" spans="1:29" ht="40.5" customHeight="1" outlineLevel="1" x14ac:dyDescent="0.25">
      <c r="A43" s="7"/>
      <c r="B43" s="20">
        <v>1</v>
      </c>
      <c r="C43" s="477" t="str">
        <f>Действ.тарифы!C43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3" s="656">
        <f>Действ.тарифы!D43</f>
        <v>0</v>
      </c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</row>
    <row r="44" spans="1:29" ht="39.75" customHeight="1" outlineLevel="1" x14ac:dyDescent="0.25">
      <c r="A44" s="7"/>
      <c r="B44" s="20">
        <v>2</v>
      </c>
      <c r="C44" s="477" t="str">
        <f>Действ.тарифы!C44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4" s="656">
        <f>Действ.тарифы!D44</f>
        <v>0</v>
      </c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</row>
    <row r="45" spans="1:29" ht="39.75" customHeight="1" outlineLevel="1" x14ac:dyDescent="0.25">
      <c r="A45" s="7"/>
      <c r="B45" s="20">
        <v>3</v>
      </c>
      <c r="C45" s="477" t="str">
        <f>Действ.тарифы!C45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5" s="656">
        <f>Действ.тарифы!D45</f>
        <v>0</v>
      </c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</row>
    <row r="46" spans="1:29" ht="67.5" customHeight="1" outlineLevel="1" x14ac:dyDescent="0.25">
      <c r="A46" s="7"/>
      <c r="B46" s="535">
        <v>4</v>
      </c>
      <c r="C46" s="477" t="str">
        <f>Действ.тарифы!C46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6" s="656">
        <f>Действ.тарифы!D46</f>
        <v>0</v>
      </c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</row>
    <row r="47" spans="1:29" ht="20.100000000000001" customHeight="1" outlineLevel="1" x14ac:dyDescent="0.25">
      <c r="A47" s="7"/>
      <c r="B47" s="20">
        <v>5</v>
      </c>
      <c r="C47" s="477" t="str">
        <f>Действ.тарифы!C47</f>
        <v xml:space="preserve">Под внешним переводом в п.4.3 понимается перевод в сторонний банк.
</v>
      </c>
      <c r="D47" s="656">
        <f>Действ.тарифы!D47</f>
        <v>0</v>
      </c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</row>
    <row r="48" spans="1:29" ht="30.75" customHeight="1" outlineLevel="1" x14ac:dyDescent="0.25">
      <c r="B48" s="20">
        <v>6</v>
      </c>
      <c r="C48" s="477" t="str">
        <f>Действ.тарифы!C48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48" s="656">
        <f>Действ.тарифы!D48</f>
        <v>0</v>
      </c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</row>
    <row r="49" spans="1:29" ht="53.25" customHeight="1" outlineLevel="1" x14ac:dyDescent="0.25">
      <c r="B49" s="20">
        <v>7</v>
      </c>
      <c r="C49" s="477" t="str">
        <f>Действ.тарифы!C49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49" s="656">
        <f>Действ.тарифы!D49</f>
        <v>0</v>
      </c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</row>
    <row r="50" spans="1:29" ht="91.5" customHeight="1" outlineLevel="1" x14ac:dyDescent="0.25">
      <c r="B50" s="20">
        <v>8</v>
      </c>
      <c r="C50" s="477" t="str">
        <f>Действ.тарифы!C50</f>
        <v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v>
      </c>
      <c r="D50" s="656">
        <f>Действ.тарифы!D50</f>
        <v>0</v>
      </c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</row>
    <row r="51" spans="1:29" ht="38.25" customHeight="1" outlineLevel="1" x14ac:dyDescent="0.25">
      <c r="B51" s="20">
        <v>9</v>
      </c>
      <c r="C51" s="477" t="str">
        <f>Действ.тарифы!C51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1" s="656">
        <f>Действ.тарифы!D51</f>
        <v>0</v>
      </c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</row>
    <row r="52" spans="1:29" ht="78.75" customHeight="1" outlineLevel="1" x14ac:dyDescent="0.25">
      <c r="B52" s="20">
        <v>10</v>
      </c>
      <c r="C52" s="477" t="str">
        <f>Действ.тарифы!C52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2" s="656">
        <f>Действ.тарифы!D52</f>
        <v>0</v>
      </c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</row>
    <row r="53" spans="1:29" ht="48" customHeight="1" outlineLevel="1" x14ac:dyDescent="0.25">
      <c r="B53" s="20">
        <v>11</v>
      </c>
      <c r="C53" s="477" t="str">
        <f>Действ.тарифы!C53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3" s="656">
        <f>Действ.тарифы!D53</f>
        <v>0</v>
      </c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</row>
    <row r="54" spans="1:29" ht="54" customHeight="1" outlineLevel="1" x14ac:dyDescent="0.25">
      <c r="B54" s="20">
        <v>12</v>
      </c>
      <c r="C54" s="477" t="str">
        <f>Действ.тарифы!C54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4" s="656">
        <f>Действ.тарифы!D54</f>
        <v>0</v>
      </c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</row>
    <row r="55" spans="1:29" x14ac:dyDescent="0.25">
      <c r="B55" s="66" t="s">
        <v>90</v>
      </c>
      <c r="C55" s="310" t="str">
        <f>Действ.тарифы!C55</f>
        <v>Зачисление средств на банковский счет (счета) Клиента, поступивших безналичным путем.</v>
      </c>
      <c r="D55" s="644" t="str">
        <f>Действ.тарифы!D55</f>
        <v>за перевод</v>
      </c>
      <c r="E55" s="26"/>
      <c r="F55" s="988" t="s">
        <v>200</v>
      </c>
      <c r="G55" s="989"/>
      <c r="H55" s="990"/>
      <c r="I55" s="988" t="s">
        <v>200</v>
      </c>
      <c r="J55" s="989"/>
      <c r="K55" s="990"/>
      <c r="L55" s="988" t="s">
        <v>200</v>
      </c>
      <c r="M55" s="989"/>
      <c r="N55" s="990"/>
      <c r="O55" s="988" t="s">
        <v>200</v>
      </c>
      <c r="P55" s="989"/>
      <c r="Q55" s="990"/>
      <c r="R55" s="988" t="s">
        <v>200</v>
      </c>
      <c r="S55" s="989"/>
      <c r="T55" s="990"/>
      <c r="U55" s="25" t="s">
        <v>200</v>
      </c>
      <c r="V55" s="662"/>
      <c r="W55" s="662"/>
      <c r="X55" s="25" t="s">
        <v>200</v>
      </c>
      <c r="Y55" s="25"/>
      <c r="Z55" s="25"/>
      <c r="AA55" s="25" t="s">
        <v>200</v>
      </c>
      <c r="AB55" s="27"/>
      <c r="AC55" s="27"/>
    </row>
    <row r="56" spans="1:29" x14ac:dyDescent="0.25">
      <c r="B56" s="66" t="s">
        <v>91</v>
      </c>
      <c r="C56" s="310" t="str">
        <f>Действ.тарифы!C56</f>
        <v>Внутрибанковские переводы:</v>
      </c>
      <c r="D56" s="658">
        <f>Действ.тарифы!D56</f>
        <v>0</v>
      </c>
      <c r="E56" s="33"/>
      <c r="F56" s="988"/>
      <c r="G56" s="989"/>
      <c r="H56" s="990"/>
      <c r="I56" s="988"/>
      <c r="J56" s="989"/>
      <c r="K56" s="990"/>
      <c r="L56" s="988"/>
      <c r="M56" s="989"/>
      <c r="N56" s="990"/>
      <c r="O56" s="988"/>
      <c r="P56" s="989"/>
      <c r="Q56" s="990"/>
      <c r="R56" s="988"/>
      <c r="S56" s="989"/>
      <c r="T56" s="990"/>
      <c r="U56" s="13"/>
      <c r="V56" s="13"/>
      <c r="W56" s="13"/>
      <c r="X56" s="13"/>
      <c r="Y56" s="13"/>
      <c r="Z56" s="13"/>
      <c r="AA56" s="50"/>
      <c r="AB56" s="50"/>
      <c r="AC56" s="50"/>
    </row>
    <row r="57" spans="1:29" x14ac:dyDescent="0.25">
      <c r="B57" s="66" t="s">
        <v>93</v>
      </c>
      <c r="C57" s="375" t="str">
        <f>Действ.тарифы!C57</f>
        <v>Ден. средств в валюте РФ, кроме переводов, указанных в п. 4.2.2 п.4.2.3.</v>
      </c>
      <c r="D57" s="644" t="str">
        <f>Действ.тарифы!D57</f>
        <v>за перевод</v>
      </c>
      <c r="E57" s="26"/>
      <c r="F57" s="988" t="s">
        <v>200</v>
      </c>
      <c r="G57" s="989"/>
      <c r="H57" s="990"/>
      <c r="I57" s="988" t="s">
        <v>200</v>
      </c>
      <c r="J57" s="989"/>
      <c r="K57" s="990"/>
      <c r="L57" s="988" t="s">
        <v>200</v>
      </c>
      <c r="M57" s="989"/>
      <c r="N57" s="990"/>
      <c r="O57" s="988" t="s">
        <v>200</v>
      </c>
      <c r="P57" s="989"/>
      <c r="Q57" s="990"/>
      <c r="R57" s="988" t="s">
        <v>200</v>
      </c>
      <c r="S57" s="989"/>
      <c r="T57" s="990"/>
      <c r="U57" s="232">
        <v>20</v>
      </c>
      <c r="V57" s="232"/>
      <c r="W57" s="232"/>
      <c r="X57" s="25" t="s">
        <v>200</v>
      </c>
      <c r="Y57" s="25"/>
      <c r="Z57" s="25"/>
      <c r="AA57" s="25" t="s">
        <v>200</v>
      </c>
      <c r="AB57" s="27"/>
      <c r="AC57" s="27"/>
    </row>
    <row r="58" spans="1:29" s="8" customFormat="1" ht="44.25" customHeight="1" x14ac:dyDescent="0.25">
      <c r="A58" s="509"/>
      <c r="B58" s="564" t="s">
        <v>94</v>
      </c>
      <c r="C58" s="515" t="str">
        <f>Действ.тарифы!C58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58" s="644" t="str">
        <f>Действ.тарифы!D58</f>
        <v>от суммы перевода</v>
      </c>
      <c r="E58" s="25"/>
      <c r="F58" s="393">
        <v>0.01</v>
      </c>
      <c r="G58" s="394">
        <v>100</v>
      </c>
      <c r="H58" s="394">
        <v>5000</v>
      </c>
      <c r="I58" s="393">
        <v>0.01</v>
      </c>
      <c r="J58" s="394">
        <v>100</v>
      </c>
      <c r="K58" s="394">
        <v>5000</v>
      </c>
      <c r="L58" s="393">
        <v>0.01</v>
      </c>
      <c r="M58" s="394">
        <v>100</v>
      </c>
      <c r="N58" s="394">
        <v>5000</v>
      </c>
      <c r="O58" s="393">
        <v>0.01</v>
      </c>
      <c r="P58" s="394">
        <v>100</v>
      </c>
      <c r="Q58" s="394">
        <v>5000</v>
      </c>
      <c r="R58" s="393">
        <v>0.01</v>
      </c>
      <c r="S58" s="394">
        <v>100</v>
      </c>
      <c r="T58" s="394">
        <v>5000</v>
      </c>
      <c r="U58" s="67">
        <v>0.01</v>
      </c>
      <c r="V58" s="232">
        <v>100</v>
      </c>
      <c r="W58" s="232">
        <v>5000</v>
      </c>
      <c r="X58" s="67">
        <v>0.01</v>
      </c>
      <c r="Y58" s="232">
        <v>100</v>
      </c>
      <c r="Z58" s="232">
        <v>5000</v>
      </c>
      <c r="AA58" s="67">
        <v>0.01</v>
      </c>
      <c r="AB58" s="232">
        <v>100</v>
      </c>
      <c r="AC58" s="232">
        <v>5000</v>
      </c>
    </row>
    <row r="59" spans="1:29" s="8" customFormat="1" ht="36.75" customHeight="1" x14ac:dyDescent="0.25">
      <c r="A59" s="368"/>
      <c r="B59" s="21" t="s">
        <v>95</v>
      </c>
      <c r="C59" s="515" t="str">
        <f>Действ.тарифы!C59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59" s="644" t="str">
        <f>Действ.тарифы!D59</f>
        <v>от суммы перевода</v>
      </c>
      <c r="E59" s="25"/>
      <c r="F59" s="393">
        <v>0.01</v>
      </c>
      <c r="G59" s="394">
        <v>100</v>
      </c>
      <c r="H59" s="394">
        <v>5000</v>
      </c>
      <c r="I59" s="393">
        <v>0.01</v>
      </c>
      <c r="J59" s="394">
        <v>100</v>
      </c>
      <c r="K59" s="394">
        <v>5000</v>
      </c>
      <c r="L59" s="393">
        <v>0.01</v>
      </c>
      <c r="M59" s="394">
        <v>100</v>
      </c>
      <c r="N59" s="394">
        <v>5000</v>
      </c>
      <c r="O59" s="393">
        <v>0.01</v>
      </c>
      <c r="P59" s="394">
        <v>100</v>
      </c>
      <c r="Q59" s="394">
        <v>5000</v>
      </c>
      <c r="R59" s="393">
        <v>0.01</v>
      </c>
      <c r="S59" s="394">
        <v>100</v>
      </c>
      <c r="T59" s="394">
        <v>5000</v>
      </c>
      <c r="U59" s="67">
        <v>0.01</v>
      </c>
      <c r="V59" s="232">
        <v>100</v>
      </c>
      <c r="W59" s="232">
        <v>5000</v>
      </c>
      <c r="X59" s="67">
        <v>0.01</v>
      </c>
      <c r="Y59" s="232">
        <v>100</v>
      </c>
      <c r="Z59" s="232">
        <v>5000</v>
      </c>
      <c r="AA59" s="67">
        <v>0.01</v>
      </c>
      <c r="AB59" s="232">
        <v>100</v>
      </c>
      <c r="AC59" s="232">
        <v>5000</v>
      </c>
    </row>
    <row r="60" spans="1:29" s="23" customFormat="1" ht="25.5" customHeight="1" x14ac:dyDescent="0.25">
      <c r="A60" s="369"/>
      <c r="B60" s="21" t="s">
        <v>291</v>
      </c>
      <c r="C60" s="317" t="str">
        <f>Действ.тарифы!C60</f>
        <v>Ден. средств в иностранной валюте.</v>
      </c>
      <c r="D60" s="659">
        <f>Действ.тарифы!D60</f>
        <v>0</v>
      </c>
      <c r="E60" s="25"/>
      <c r="F60" s="736" t="s">
        <v>203</v>
      </c>
      <c r="G60" s="737"/>
      <c r="H60" s="738"/>
      <c r="I60" s="736" t="s">
        <v>203</v>
      </c>
      <c r="J60" s="737"/>
      <c r="K60" s="738"/>
      <c r="L60" s="988" t="s">
        <v>200</v>
      </c>
      <c r="M60" s="989"/>
      <c r="N60" s="990"/>
      <c r="O60" s="988" t="s">
        <v>200</v>
      </c>
      <c r="P60" s="989"/>
      <c r="Q60" s="990"/>
      <c r="R60" s="988" t="s">
        <v>200</v>
      </c>
      <c r="S60" s="989"/>
      <c r="T60" s="990"/>
      <c r="U60" s="736" t="s">
        <v>203</v>
      </c>
      <c r="V60" s="737"/>
      <c r="W60" s="738"/>
      <c r="X60" s="25" t="s">
        <v>200</v>
      </c>
      <c r="Y60" s="662"/>
      <c r="Z60" s="662"/>
      <c r="AA60" s="25" t="s">
        <v>200</v>
      </c>
      <c r="AB60" s="662"/>
      <c r="AC60" s="662"/>
    </row>
    <row r="61" spans="1:29" x14ac:dyDescent="0.25">
      <c r="B61" s="66" t="s">
        <v>92</v>
      </c>
      <c r="C61" s="317" t="str">
        <f>Действ.тарифы!C61</f>
        <v>Внешние переводы ден. средств в валюте РФ:</v>
      </c>
      <c r="D61" s="659">
        <f>Действ.тарифы!D61</f>
        <v>0</v>
      </c>
      <c r="E61" s="26"/>
      <c r="F61" s="988"/>
      <c r="G61" s="989"/>
      <c r="H61" s="990"/>
      <c r="I61" s="988"/>
      <c r="J61" s="989"/>
      <c r="K61" s="990"/>
      <c r="L61" s="988"/>
      <c r="M61" s="989"/>
      <c r="N61" s="990"/>
      <c r="O61" s="988"/>
      <c r="P61" s="989"/>
      <c r="Q61" s="990"/>
      <c r="R61" s="988"/>
      <c r="S61" s="989"/>
      <c r="T61" s="990"/>
      <c r="U61" s="232"/>
      <c r="V61" s="232"/>
      <c r="W61" s="232"/>
      <c r="X61" s="232"/>
      <c r="Y61" s="232"/>
      <c r="Z61" s="232"/>
      <c r="AA61" s="27"/>
      <c r="AB61" s="27"/>
      <c r="AC61" s="27"/>
    </row>
    <row r="62" spans="1:29" ht="34.5" customHeight="1" x14ac:dyDescent="0.25">
      <c r="B62" s="21" t="s">
        <v>97</v>
      </c>
      <c r="C62" s="515" t="str">
        <f>Действ.тарифы!C62</f>
        <v xml:space="preserve">поступивший в Банк на бумажном носителе </v>
      </c>
      <c r="D62" s="336" t="str">
        <f>Действ.тарифы!D62</f>
        <v>за документ</v>
      </c>
      <c r="E62" s="25"/>
      <c r="F62" s="394" t="s">
        <v>974</v>
      </c>
      <c r="G62" s="232"/>
      <c r="H62" s="232"/>
      <c r="I62" s="394">
        <v>200</v>
      </c>
      <c r="J62" s="695"/>
      <c r="K62" s="695"/>
      <c r="L62" s="394">
        <v>200</v>
      </c>
      <c r="M62" s="695"/>
      <c r="N62" s="695"/>
      <c r="O62" s="394">
        <v>200</v>
      </c>
      <c r="P62" s="695"/>
      <c r="Q62" s="695"/>
      <c r="R62" s="391" t="s">
        <v>974</v>
      </c>
      <c r="S62" s="695"/>
      <c r="T62" s="695"/>
      <c r="U62" s="232">
        <v>200</v>
      </c>
      <c r="V62" s="232"/>
      <c r="W62" s="232"/>
      <c r="X62" s="232" t="s">
        <v>974</v>
      </c>
      <c r="Y62" s="232"/>
      <c r="Z62" s="232"/>
      <c r="AA62" s="232" t="s">
        <v>974</v>
      </c>
      <c r="AB62" s="695"/>
      <c r="AC62" s="695"/>
    </row>
    <row r="63" spans="1:29" ht="45" customHeight="1" x14ac:dyDescent="0.25">
      <c r="B63" s="21" t="s">
        <v>98</v>
      </c>
      <c r="C63" s="515" t="str">
        <f>Действ.тарифы!C63</f>
        <v xml:space="preserve">поступивший в Банк по системе "БКС Интернет-банк" </v>
      </c>
      <c r="D63" s="336" t="str">
        <f>Действ.тарифы!D63</f>
        <v>за документ</v>
      </c>
      <c r="E63" s="52"/>
      <c r="F63" s="391" t="s">
        <v>975</v>
      </c>
      <c r="G63" s="232"/>
      <c r="H63" s="232"/>
      <c r="I63" s="232" t="s">
        <v>975</v>
      </c>
      <c r="J63" s="695"/>
      <c r="K63" s="695"/>
      <c r="L63" s="394" t="s">
        <v>975</v>
      </c>
      <c r="M63" s="695"/>
      <c r="N63" s="695"/>
      <c r="O63" s="394">
        <v>30</v>
      </c>
      <c r="P63" s="695"/>
      <c r="Q63" s="695"/>
      <c r="R63" s="394" t="s">
        <v>975</v>
      </c>
      <c r="S63" s="695"/>
      <c r="T63" s="695"/>
      <c r="U63" s="695" t="s">
        <v>358</v>
      </c>
      <c r="V63" s="232"/>
      <c r="W63" s="232"/>
      <c r="X63" s="695" t="s">
        <v>975</v>
      </c>
      <c r="Y63" s="232"/>
      <c r="Z63" s="232"/>
      <c r="AA63" s="232" t="s">
        <v>975</v>
      </c>
      <c r="AB63" s="695"/>
      <c r="AC63" s="695"/>
    </row>
    <row r="64" spans="1:29" ht="36.75" customHeight="1" x14ac:dyDescent="0.25">
      <c r="B64" s="66" t="s">
        <v>96</v>
      </c>
      <c r="C64" s="310" t="str">
        <f>Действ.тарифы!C64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4" s="644" t="str">
        <f>Действ.тарифы!D64</f>
        <v>от суммы перевода</v>
      </c>
      <c r="E64" s="57"/>
      <c r="F64" s="395">
        <v>2E-3</v>
      </c>
      <c r="G64" s="391">
        <v>300</v>
      </c>
      <c r="H64" s="391">
        <v>1000</v>
      </c>
      <c r="I64" s="547">
        <v>1E-3</v>
      </c>
      <c r="J64" s="546">
        <v>150</v>
      </c>
      <c r="K64" s="546">
        <v>1000</v>
      </c>
      <c r="L64" s="395">
        <v>2E-3</v>
      </c>
      <c r="M64" s="391">
        <v>300</v>
      </c>
      <c r="N64" s="391">
        <v>1000</v>
      </c>
      <c r="O64" s="547">
        <v>1E-3</v>
      </c>
      <c r="P64" s="546">
        <v>150</v>
      </c>
      <c r="Q64" s="546">
        <v>1000</v>
      </c>
      <c r="R64" s="547">
        <v>1E-3</v>
      </c>
      <c r="S64" s="546">
        <v>150</v>
      </c>
      <c r="T64" s="546">
        <v>1000</v>
      </c>
      <c r="U64" s="664">
        <v>2E-3</v>
      </c>
      <c r="V64" s="232">
        <v>300</v>
      </c>
      <c r="W64" s="232">
        <v>1000</v>
      </c>
      <c r="X64" s="664">
        <v>2E-3</v>
      </c>
      <c r="Y64" s="27">
        <v>300</v>
      </c>
      <c r="Z64" s="27">
        <v>1000</v>
      </c>
      <c r="AA64" s="664">
        <v>2E-3</v>
      </c>
      <c r="AB64" s="662">
        <v>26</v>
      </c>
      <c r="AC64" s="27"/>
    </row>
    <row r="65" spans="1:29" ht="15" customHeight="1" x14ac:dyDescent="0.25">
      <c r="B65" s="21" t="s">
        <v>99</v>
      </c>
      <c r="C65" s="310" t="str">
        <f>Действ.тарифы!C65</f>
        <v>Внешние переводы в иностранной валюте: </v>
      </c>
      <c r="D65" s="659">
        <f>Действ.тарифы!D65</f>
        <v>0</v>
      </c>
      <c r="E65" s="25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757" t="s">
        <v>203</v>
      </c>
      <c r="V65" s="758"/>
      <c r="W65" s="759"/>
      <c r="X65" s="52"/>
      <c r="Y65" s="52"/>
      <c r="Z65" s="52"/>
      <c r="AA65" s="52"/>
      <c r="AB65" s="52"/>
      <c r="AC65" s="52"/>
    </row>
    <row r="66" spans="1:29" x14ac:dyDescent="0.25">
      <c r="B66" s="21" t="s">
        <v>251</v>
      </c>
      <c r="C66" s="310" t="str">
        <f>Действ.тарифы!C66</f>
        <v>в долларах США:</v>
      </c>
      <c r="D66" s="659">
        <f>Действ.тарифы!D66</f>
        <v>0</v>
      </c>
      <c r="E66" s="25"/>
      <c r="F66" s="756" t="s">
        <v>203</v>
      </c>
      <c r="G66" s="756"/>
      <c r="H66" s="756"/>
      <c r="I66" s="756" t="s">
        <v>203</v>
      </c>
      <c r="J66" s="756"/>
      <c r="K66" s="756"/>
      <c r="L66" s="52"/>
      <c r="M66" s="52"/>
      <c r="N66" s="52"/>
      <c r="O66" s="546"/>
      <c r="P66" s="546"/>
      <c r="Q66" s="546"/>
      <c r="R66" s="546"/>
      <c r="S66" s="546"/>
      <c r="T66" s="546"/>
      <c r="U66" s="472"/>
      <c r="V66" s="473"/>
      <c r="W66" s="474"/>
      <c r="X66" s="470"/>
      <c r="Y66" s="52"/>
      <c r="Z66" s="52"/>
      <c r="AA66" s="52"/>
      <c r="AB66" s="52"/>
      <c r="AC66" s="52"/>
    </row>
    <row r="67" spans="1:29" ht="30" customHeight="1" x14ac:dyDescent="0.25">
      <c r="B67" s="21" t="s">
        <v>253</v>
      </c>
      <c r="C67" s="310" t="str">
        <f>Действ.тарифы!C67</f>
        <v>за счет перевододателя – «OUR»</v>
      </c>
      <c r="D67" s="644" t="str">
        <f>Действ.тарифы!D67</f>
        <v>от суммы перевода / за перевод</v>
      </c>
      <c r="E67" s="25"/>
      <c r="F67" s="991"/>
      <c r="G67" s="992"/>
      <c r="H67" s="993"/>
      <c r="I67" s="991"/>
      <c r="J67" s="992"/>
      <c r="K67" s="993"/>
      <c r="L67" s="396">
        <v>40</v>
      </c>
      <c r="M67" s="53"/>
      <c r="N67" s="53"/>
      <c r="O67" s="396">
        <v>35</v>
      </c>
      <c r="P67" s="546"/>
      <c r="Q67" s="546"/>
      <c r="R67" s="396">
        <v>40</v>
      </c>
      <c r="S67" s="546"/>
      <c r="T67" s="546"/>
      <c r="U67" s="972"/>
      <c r="V67" s="973"/>
      <c r="W67" s="974"/>
      <c r="X67" s="418">
        <v>35</v>
      </c>
      <c r="Y67" s="53"/>
      <c r="Z67" s="53"/>
      <c r="AA67" s="53">
        <v>40</v>
      </c>
      <c r="AB67" s="53"/>
      <c r="AC67" s="53"/>
    </row>
    <row r="68" spans="1:29" s="5" customFormat="1" ht="30" customHeight="1" x14ac:dyDescent="0.25">
      <c r="A68" s="370"/>
      <c r="B68" s="21" t="s">
        <v>254</v>
      </c>
      <c r="C68" s="310" t="str">
        <f>Действ.тарифы!C68</f>
        <v>за счет переводополучателя – «BEN»</v>
      </c>
      <c r="D68" s="644" t="str">
        <f>Действ.тарифы!D68</f>
        <v>от суммы перевода / за перевод</v>
      </c>
      <c r="E68" s="25"/>
      <c r="F68" s="991"/>
      <c r="G68" s="992"/>
      <c r="H68" s="993"/>
      <c r="I68" s="991"/>
      <c r="J68" s="992"/>
      <c r="K68" s="993"/>
      <c r="L68" s="53">
        <v>20</v>
      </c>
      <c r="M68" s="53"/>
      <c r="N68" s="53"/>
      <c r="O68" s="53">
        <v>20</v>
      </c>
      <c r="P68" s="546"/>
      <c r="Q68" s="546"/>
      <c r="R68" s="53">
        <v>20</v>
      </c>
      <c r="S68" s="546"/>
      <c r="T68" s="546"/>
      <c r="U68" s="972"/>
      <c r="V68" s="973"/>
      <c r="W68" s="974"/>
      <c r="X68" s="418">
        <v>20</v>
      </c>
      <c r="Y68" s="53"/>
      <c r="Z68" s="53"/>
      <c r="AA68" s="53">
        <v>20</v>
      </c>
      <c r="AB68" s="53"/>
      <c r="AC68" s="53"/>
    </row>
    <row r="69" spans="1:29" ht="30" customHeight="1" x14ac:dyDescent="0.25">
      <c r="B69" s="21" t="s">
        <v>255</v>
      </c>
      <c r="C69" s="310" t="str">
        <f>Действ.тарифы!C69</f>
        <v xml:space="preserve">комиссия Банка - за счет перевододателя, расходы сторонних банков - за счет за счет переводополучателя – «SHA»  </v>
      </c>
      <c r="D69" s="644" t="str">
        <f>Действ.тарифы!D69</f>
        <v>от суммы перевода / за перевод</v>
      </c>
      <c r="E69" s="25"/>
      <c r="F69" s="991"/>
      <c r="G69" s="992"/>
      <c r="H69" s="993"/>
      <c r="I69" s="991"/>
      <c r="J69" s="992"/>
      <c r="K69" s="993"/>
      <c r="L69" s="53">
        <v>30</v>
      </c>
      <c r="M69" s="53"/>
      <c r="N69" s="53"/>
      <c r="O69" s="53">
        <v>25</v>
      </c>
      <c r="P69" s="546"/>
      <c r="Q69" s="546"/>
      <c r="R69" s="53">
        <v>30</v>
      </c>
      <c r="S69" s="546"/>
      <c r="T69" s="546"/>
      <c r="U69" s="972"/>
      <c r="V69" s="973"/>
      <c r="W69" s="974"/>
      <c r="X69" s="418">
        <v>25</v>
      </c>
      <c r="Y69" s="53"/>
      <c r="Z69" s="53"/>
      <c r="AA69" s="53">
        <v>30</v>
      </c>
      <c r="AB69" s="53"/>
      <c r="AC69" s="53"/>
    </row>
    <row r="70" spans="1:29" x14ac:dyDescent="0.25">
      <c r="B70" s="21" t="s">
        <v>252</v>
      </c>
      <c r="C70" s="310" t="str">
        <f>Действ.тарифы!C70</f>
        <v>в ЕВРО:</v>
      </c>
      <c r="D70" s="659">
        <f>Действ.тарифы!D70</f>
        <v>0</v>
      </c>
      <c r="E70" s="25"/>
      <c r="F70" s="756" t="s">
        <v>203</v>
      </c>
      <c r="G70" s="756"/>
      <c r="H70" s="756"/>
      <c r="I70" s="756" t="s">
        <v>203</v>
      </c>
      <c r="J70" s="756"/>
      <c r="K70" s="756"/>
      <c r="L70" s="52"/>
      <c r="M70" s="52"/>
      <c r="N70" s="52"/>
      <c r="O70" s="52"/>
      <c r="P70" s="546"/>
      <c r="Q70" s="546"/>
      <c r="R70" s="52"/>
      <c r="S70" s="546"/>
      <c r="T70" s="546"/>
      <c r="U70" s="475"/>
      <c r="V70" s="471"/>
      <c r="W70" s="476"/>
      <c r="X70" s="418"/>
      <c r="Y70" s="52"/>
      <c r="Z70" s="52"/>
      <c r="AA70" s="52"/>
      <c r="AB70" s="52"/>
      <c r="AC70" s="52"/>
    </row>
    <row r="71" spans="1:29" ht="30" customHeight="1" x14ac:dyDescent="0.25">
      <c r="B71" s="21" t="s">
        <v>256</v>
      </c>
      <c r="C71" s="310" t="str">
        <f>Действ.тарифы!C71</f>
        <v>за счет перевододателя – «OUR»</v>
      </c>
      <c r="D71" s="644" t="str">
        <f>Действ.тарифы!D71</f>
        <v>от суммы перевода / за перевод</v>
      </c>
      <c r="E71" s="25"/>
      <c r="F71" s="991"/>
      <c r="G71" s="992"/>
      <c r="H71" s="993"/>
      <c r="I71" s="991"/>
      <c r="J71" s="992"/>
      <c r="K71" s="993"/>
      <c r="L71" s="54">
        <v>50</v>
      </c>
      <c r="M71" s="54"/>
      <c r="N71" s="54"/>
      <c r="O71" s="54">
        <v>40</v>
      </c>
      <c r="P71" s="546"/>
      <c r="Q71" s="546"/>
      <c r="R71" s="54">
        <v>50</v>
      </c>
      <c r="S71" s="546"/>
      <c r="T71" s="546"/>
      <c r="U71" s="972"/>
      <c r="V71" s="973"/>
      <c r="W71" s="974"/>
      <c r="X71" s="661">
        <v>40</v>
      </c>
      <c r="Y71" s="54"/>
      <c r="Z71" s="54"/>
      <c r="AA71" s="54">
        <v>50</v>
      </c>
      <c r="AB71" s="54"/>
      <c r="AC71" s="54"/>
    </row>
    <row r="72" spans="1:29" s="5" customFormat="1" ht="30" customHeight="1" x14ac:dyDescent="0.25">
      <c r="A72" s="370"/>
      <c r="B72" s="21" t="s">
        <v>257</v>
      </c>
      <c r="C72" s="310" t="str">
        <f>Действ.тарифы!C72</f>
        <v>за счет переводополучателя – «BEN»</v>
      </c>
      <c r="D72" s="644" t="str">
        <f>Действ.тарифы!D72</f>
        <v>от суммы перевода / за перевод</v>
      </c>
      <c r="E72" s="25"/>
      <c r="F72" s="991"/>
      <c r="G72" s="992"/>
      <c r="H72" s="993"/>
      <c r="I72" s="991"/>
      <c r="J72" s="992"/>
      <c r="K72" s="993"/>
      <c r="L72" s="54">
        <v>30</v>
      </c>
      <c r="M72" s="54"/>
      <c r="N72" s="54"/>
      <c r="O72" s="54">
        <v>30</v>
      </c>
      <c r="P72" s="546"/>
      <c r="Q72" s="546"/>
      <c r="R72" s="54">
        <v>30</v>
      </c>
      <c r="S72" s="546"/>
      <c r="T72" s="546"/>
      <c r="U72" s="972"/>
      <c r="V72" s="973"/>
      <c r="W72" s="974"/>
      <c r="X72" s="661">
        <v>30</v>
      </c>
      <c r="Y72" s="54"/>
      <c r="Z72" s="54"/>
      <c r="AA72" s="54">
        <v>30</v>
      </c>
      <c r="AB72" s="54"/>
      <c r="AC72" s="54"/>
    </row>
    <row r="73" spans="1:29" ht="30" customHeight="1" x14ac:dyDescent="0.25">
      <c r="B73" s="21" t="s">
        <v>258</v>
      </c>
      <c r="C73" s="310" t="str">
        <f>Действ.тарифы!C73</f>
        <v xml:space="preserve">комиссия Банка - за счет перевододателя, расходы сторонних банков - за счет за счет переводополучателя – «SHA»  </v>
      </c>
      <c r="D73" s="644" t="str">
        <f>Действ.тарифы!D73</f>
        <v>от суммы перевода / за перевод</v>
      </c>
      <c r="E73" s="25"/>
      <c r="F73" s="991"/>
      <c r="G73" s="992"/>
      <c r="H73" s="993"/>
      <c r="I73" s="991"/>
      <c r="J73" s="992"/>
      <c r="K73" s="993"/>
      <c r="L73" s="54">
        <v>30</v>
      </c>
      <c r="M73" s="54"/>
      <c r="N73" s="54"/>
      <c r="O73" s="54">
        <v>35</v>
      </c>
      <c r="P73" s="546"/>
      <c r="Q73" s="546"/>
      <c r="R73" s="54">
        <v>30</v>
      </c>
      <c r="S73" s="546"/>
      <c r="T73" s="546"/>
      <c r="U73" s="972"/>
      <c r="V73" s="973"/>
      <c r="W73" s="974"/>
      <c r="X73" s="661">
        <v>35</v>
      </c>
      <c r="Y73" s="54"/>
      <c r="Z73" s="54"/>
      <c r="AA73" s="54">
        <v>30</v>
      </c>
      <c r="AB73" s="54"/>
      <c r="AC73" s="54"/>
    </row>
    <row r="74" spans="1:29" ht="30" customHeight="1" x14ac:dyDescent="0.25">
      <c r="B74" s="21" t="s">
        <v>871</v>
      </c>
      <c r="C74" s="310" t="str">
        <f>Действ.тарифы!C75</f>
        <v>в китайских юанях</v>
      </c>
      <c r="D74" s="692" t="str">
        <f>Действ.тарифы!D75</f>
        <v>от суммы перевода / за перевод</v>
      </c>
      <c r="E74" s="208"/>
      <c r="F74" s="756" t="s">
        <v>203</v>
      </c>
      <c r="G74" s="756"/>
      <c r="H74" s="756"/>
      <c r="I74" s="756" t="s">
        <v>203</v>
      </c>
      <c r="J74" s="756"/>
      <c r="K74" s="756"/>
      <c r="L74" s="756" t="s">
        <v>203</v>
      </c>
      <c r="M74" s="756"/>
      <c r="N74" s="756"/>
      <c r="O74" s="756" t="s">
        <v>203</v>
      </c>
      <c r="P74" s="756"/>
      <c r="Q74" s="756"/>
      <c r="R74" s="756" t="s">
        <v>203</v>
      </c>
      <c r="S74" s="756"/>
      <c r="T74" s="756"/>
      <c r="U74" s="756" t="s">
        <v>203</v>
      </c>
      <c r="V74" s="756"/>
      <c r="W74" s="756"/>
      <c r="X74" s="756" t="s">
        <v>203</v>
      </c>
      <c r="Y74" s="756"/>
      <c r="Z74" s="756"/>
      <c r="AA74" s="756" t="s">
        <v>203</v>
      </c>
      <c r="AB74" s="756"/>
      <c r="AC74" s="756"/>
    </row>
    <row r="75" spans="1:29" ht="69" customHeight="1" x14ac:dyDescent="0.25">
      <c r="B75" s="21" t="s">
        <v>264</v>
      </c>
      <c r="C75" s="310" t="str">
        <f>Действ.тарифы!C74</f>
        <v>в иных валютах</v>
      </c>
      <c r="D75" s="644" t="str">
        <f>Действ.тарифы!D74</f>
        <v>от суммы перевода</v>
      </c>
      <c r="E75" s="25"/>
      <c r="F75" s="756" t="s">
        <v>203</v>
      </c>
      <c r="G75" s="756"/>
      <c r="H75" s="756"/>
      <c r="I75" s="756" t="s">
        <v>203</v>
      </c>
      <c r="J75" s="756"/>
      <c r="K75" s="756"/>
      <c r="L75" s="397">
        <v>50</v>
      </c>
      <c r="M75" s="54"/>
      <c r="N75" s="54"/>
      <c r="O75" s="397">
        <v>40</v>
      </c>
      <c r="P75" s="546"/>
      <c r="Q75" s="546"/>
      <c r="R75" s="397">
        <v>50</v>
      </c>
      <c r="S75" s="546"/>
      <c r="T75" s="546"/>
      <c r="U75" s="764"/>
      <c r="V75" s="765"/>
      <c r="W75" s="766"/>
      <c r="X75" s="737" t="s">
        <v>203</v>
      </c>
      <c r="Y75" s="737"/>
      <c r="Z75" s="738"/>
      <c r="AA75" s="54">
        <v>50</v>
      </c>
      <c r="AB75" s="54"/>
      <c r="AC75" s="54"/>
    </row>
    <row r="76" spans="1:29" ht="30" customHeight="1" x14ac:dyDescent="0.25">
      <c r="B76" s="66" t="s">
        <v>100</v>
      </c>
      <c r="C76" s="310" t="str">
        <f>Действ.тарифы!C76</f>
        <v>Исполнение внешних переводов текущим рабочим днем при их поступлении в послеоперационное время (при условии акцепта Банка):</v>
      </c>
      <c r="D76" s="659">
        <f>Действ.тарифы!D76</f>
        <v>0</v>
      </c>
      <c r="E76" s="529"/>
      <c r="F76" s="991"/>
      <c r="G76" s="992"/>
      <c r="H76" s="993"/>
      <c r="I76" s="991"/>
      <c r="J76" s="992"/>
      <c r="K76" s="993"/>
      <c r="L76" s="68"/>
      <c r="M76" s="68"/>
      <c r="N76" s="68"/>
      <c r="O76" s="68"/>
      <c r="P76" s="68"/>
      <c r="Q76" s="68"/>
      <c r="R76" s="68"/>
      <c r="S76" s="546"/>
      <c r="T76" s="546"/>
      <c r="U76" s="264"/>
      <c r="V76" s="264"/>
      <c r="W76" s="264"/>
      <c r="X76" s="232"/>
      <c r="Y76" s="232"/>
      <c r="Z76" s="232"/>
      <c r="AA76" s="40"/>
      <c r="AB76" s="40"/>
      <c r="AC76" s="40"/>
    </row>
    <row r="77" spans="1:29" ht="22.5" customHeight="1" x14ac:dyDescent="0.25">
      <c r="B77" s="66" t="s">
        <v>102</v>
      </c>
      <c r="C77" s="310" t="str">
        <f>Действ.тарифы!C77</f>
        <v>в валюте РФ</v>
      </c>
      <c r="D77" s="644" t="str">
        <f>Действ.тарифы!D77</f>
        <v>от суммы перевода</v>
      </c>
      <c r="E77" s="62"/>
      <c r="F77" s="395">
        <v>3.0000000000000001E-3</v>
      </c>
      <c r="G77" s="391">
        <v>500</v>
      </c>
      <c r="H77" s="546"/>
      <c r="I77" s="395">
        <v>3.0000000000000001E-3</v>
      </c>
      <c r="J77" s="546">
        <v>300</v>
      </c>
      <c r="K77" s="546"/>
      <c r="L77" s="395">
        <v>3.0000000000000001E-3</v>
      </c>
      <c r="M77" s="391">
        <v>500</v>
      </c>
      <c r="N77" s="232"/>
      <c r="O77" s="395">
        <v>3.0000000000000001E-3</v>
      </c>
      <c r="P77" s="546">
        <v>300</v>
      </c>
      <c r="Q77" s="546"/>
      <c r="R77" s="395">
        <v>5.9999999999999984E-4</v>
      </c>
      <c r="S77" s="546">
        <v>300</v>
      </c>
      <c r="T77" s="546"/>
      <c r="U77" s="664">
        <v>3.0000000000000001E-3</v>
      </c>
      <c r="V77" s="232">
        <v>500</v>
      </c>
      <c r="W77" s="232"/>
      <c r="X77" s="664">
        <v>3.0000000000000001E-3</v>
      </c>
      <c r="Y77" s="27">
        <v>500</v>
      </c>
      <c r="Z77" s="27"/>
      <c r="AA77" s="664">
        <v>3.0000000000000001E-3</v>
      </c>
      <c r="AB77" s="662">
        <v>26</v>
      </c>
      <c r="AC77" s="232"/>
    </row>
    <row r="78" spans="1:29" ht="28.5" customHeight="1" x14ac:dyDescent="0.25">
      <c r="B78" s="66" t="s">
        <v>103</v>
      </c>
      <c r="C78" s="310" t="str">
        <f>Действ.тарифы!C78</f>
        <v>в долларах США/Евро</v>
      </c>
      <c r="D78" s="644" t="str">
        <f>Действ.тарифы!D78</f>
        <v>от суммы перевода</v>
      </c>
      <c r="E78" s="62"/>
      <c r="F78" s="756" t="s">
        <v>203</v>
      </c>
      <c r="G78" s="756"/>
      <c r="H78" s="756"/>
      <c r="I78" s="756" t="s">
        <v>203</v>
      </c>
      <c r="J78" s="756"/>
      <c r="K78" s="756"/>
      <c r="L78" s="547">
        <v>5.0000000000000001E-4</v>
      </c>
      <c r="M78" s="396">
        <v>60</v>
      </c>
      <c r="N78" s="546"/>
      <c r="O78" s="547">
        <v>5.0000000000000001E-4</v>
      </c>
      <c r="P78" s="546" t="s">
        <v>361</v>
      </c>
      <c r="Q78" s="546"/>
      <c r="R78" s="547">
        <v>5.0000000000000001E-4</v>
      </c>
      <c r="S78" s="546" t="s">
        <v>361</v>
      </c>
      <c r="T78" s="546"/>
      <c r="U78" s="736" t="s">
        <v>203</v>
      </c>
      <c r="V78" s="737"/>
      <c r="W78" s="738"/>
      <c r="X78" s="664">
        <v>5.0000000000000001E-4</v>
      </c>
      <c r="Y78" s="27" t="s">
        <v>164</v>
      </c>
      <c r="Z78" s="27"/>
      <c r="AA78" s="664">
        <v>5.0000000000000001E-4</v>
      </c>
      <c r="AB78" s="55">
        <v>60</v>
      </c>
      <c r="AC78" s="27"/>
    </row>
    <row r="79" spans="1:29" ht="20.25" customHeight="1" x14ac:dyDescent="0.25">
      <c r="B79" s="66" t="s">
        <v>101</v>
      </c>
      <c r="C79" s="310" t="str">
        <f>Действ.тарифы!C79</f>
        <v>Гарантированный платеж</v>
      </c>
      <c r="D79" s="644" t="str">
        <f>Действ.тарифы!D79</f>
        <v>за документ</v>
      </c>
      <c r="E79" s="62"/>
      <c r="F79" s="756" t="s">
        <v>203</v>
      </c>
      <c r="G79" s="756"/>
      <c r="H79" s="756"/>
      <c r="I79" s="756" t="s">
        <v>203</v>
      </c>
      <c r="J79" s="756"/>
      <c r="K79" s="756"/>
      <c r="L79" s="53">
        <v>60</v>
      </c>
      <c r="M79" s="546"/>
      <c r="N79" s="546"/>
      <c r="O79" s="53">
        <v>50</v>
      </c>
      <c r="P79" s="546"/>
      <c r="Q79" s="546"/>
      <c r="R79" s="53">
        <v>70</v>
      </c>
      <c r="S79" s="546"/>
      <c r="T79" s="546"/>
      <c r="U79" s="736" t="s">
        <v>203</v>
      </c>
      <c r="V79" s="737"/>
      <c r="W79" s="738"/>
      <c r="X79" s="55">
        <v>100</v>
      </c>
      <c r="Y79" s="55"/>
      <c r="Z79" s="55"/>
      <c r="AA79" s="55">
        <v>60</v>
      </c>
      <c r="AB79" s="27"/>
      <c r="AC79" s="27"/>
    </row>
    <row r="80" spans="1:29" ht="24.95" customHeight="1" x14ac:dyDescent="0.25">
      <c r="B80" s="64" t="s">
        <v>104</v>
      </c>
      <c r="C80" s="520" t="str">
        <f>Действ.тарифы!C80</f>
        <v>Обслуживание внешнеэкономической деятельности</v>
      </c>
      <c r="D80" s="657">
        <f>Действ.тарифы!D80</f>
        <v>0</v>
      </c>
      <c r="E80" s="373"/>
      <c r="F80" s="377"/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  <c r="R80" s="377"/>
      <c r="S80" s="377"/>
      <c r="T80" s="377"/>
      <c r="U80" s="374"/>
      <c r="V80" s="374"/>
      <c r="W80" s="374"/>
      <c r="X80" s="72"/>
      <c r="Y80" s="72"/>
      <c r="Z80" s="72"/>
      <c r="AA80" s="72"/>
      <c r="AB80" s="72"/>
      <c r="AC80" s="72"/>
    </row>
    <row r="81" spans="1:29" ht="15" customHeight="1" outlineLevel="1" x14ac:dyDescent="0.25">
      <c r="B81" s="20"/>
      <c r="C81" s="521" t="str">
        <f>Действ.тарифы!C81</f>
        <v xml:space="preserve">Порядок и условия оказания услуг и взимания комиссий:
</v>
      </c>
      <c r="D81" s="656">
        <f>Действ.тарифы!D81</f>
        <v>0</v>
      </c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</row>
    <row r="82" spans="1:29" ht="165.75" outlineLevel="1" x14ac:dyDescent="0.25">
      <c r="A82" s="7"/>
      <c r="B82" s="568">
        <v>1</v>
      </c>
      <c r="C82" s="477" t="str">
        <f>Действ.тарифы!C82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v>
      </c>
      <c r="D82" s="656">
        <f>Действ.тарифы!D82</f>
        <v>0</v>
      </c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</row>
    <row r="83" spans="1:29" ht="102.75" customHeight="1" outlineLevel="1" x14ac:dyDescent="0.25">
      <c r="A83" s="7"/>
      <c r="B83" s="20">
        <v>2</v>
      </c>
      <c r="C83" s="477" t="str">
        <f>Действ.тарифы!C83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3" s="656">
        <f>Действ.тарифы!D83</f>
        <v>0</v>
      </c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</row>
    <row r="84" spans="1:29" ht="18" customHeight="1" outlineLevel="1" x14ac:dyDescent="0.25">
      <c r="A84" s="7"/>
      <c r="B84" s="20">
        <v>3</v>
      </c>
      <c r="C84" s="477" t="str">
        <f>Действ.тарифы!C84</f>
        <v xml:space="preserve">Услуги по п.п. 5.3, 5.4, 5.6  предоставляются Клиенту на основании заявления по форме Банка.
</v>
      </c>
      <c r="D84" s="656">
        <f>Действ.тарифы!D84</f>
        <v>0</v>
      </c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</row>
    <row r="85" spans="1:29" ht="129.75" customHeight="1" outlineLevel="1" x14ac:dyDescent="0.25">
      <c r="A85" s="7"/>
      <c r="B85" s="20">
        <v>4</v>
      </c>
      <c r="C85" s="477" t="str">
        <f>Действ.тарифы!C85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5" s="656">
        <f>Действ.тарифы!D85</f>
        <v>0</v>
      </c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</row>
    <row r="86" spans="1:29" ht="55.5" customHeight="1" outlineLevel="1" x14ac:dyDescent="0.25">
      <c r="A86" s="7"/>
      <c r="B86" s="20">
        <v>5</v>
      </c>
      <c r="C86" s="477" t="str">
        <f>Действ.тарифы!C86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6" s="656">
        <f>Действ.тарифы!D86</f>
        <v>0</v>
      </c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</row>
    <row r="87" spans="1:29" ht="53.25" customHeight="1" outlineLevel="1" x14ac:dyDescent="0.25">
      <c r="A87" s="7"/>
      <c r="B87" s="20">
        <v>6</v>
      </c>
      <c r="C87" s="477" t="str">
        <f>Действ.тарифы!C87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87" s="656">
        <f>Действ.тарифы!D87</f>
        <v>0</v>
      </c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</row>
    <row r="88" spans="1:29" ht="52.5" customHeight="1" outlineLevel="1" x14ac:dyDescent="0.25">
      <c r="A88" s="7"/>
      <c r="B88" s="20">
        <v>7</v>
      </c>
      <c r="C88" s="477" t="str">
        <f>Действ.тарифы!C88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88" s="656">
        <f>Действ.тарифы!D88</f>
        <v>0</v>
      </c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</row>
    <row r="89" spans="1:29" ht="117" customHeight="1" x14ac:dyDescent="0.25">
      <c r="A89" s="7"/>
      <c r="B89" s="21" t="s">
        <v>106</v>
      </c>
      <c r="C89" s="310" t="str">
        <f>Действ.тарифы!C89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89" s="25" t="str">
        <f>Действ.тарифы!D89</f>
        <v>от суммы перевода (кроме ПУ "СЭЛТ", ПУ "ВЭД", ПУ "Профессионал", ПУ "Единый", ПУ "Безграничный" и ПУ "Абсолютный", ТП "Брокерский")</v>
      </c>
      <c r="E89" s="25" t="s">
        <v>166</v>
      </c>
      <c r="F89" s="395">
        <v>1.5E-3</v>
      </c>
      <c r="G89" s="391">
        <v>700</v>
      </c>
      <c r="H89" s="546"/>
      <c r="I89" s="395">
        <v>1.5E-3</v>
      </c>
      <c r="J89" s="391">
        <v>600</v>
      </c>
      <c r="K89" s="546"/>
      <c r="L89" s="395">
        <v>3.5000000000000001E-3</v>
      </c>
      <c r="M89" s="391">
        <v>500</v>
      </c>
      <c r="N89" s="391">
        <v>35000</v>
      </c>
      <c r="O89" s="547">
        <v>1.1999999999999999E-3</v>
      </c>
      <c r="P89" s="391">
        <v>1500</v>
      </c>
      <c r="Q89" s="391">
        <v>12900</v>
      </c>
      <c r="R89" s="391">
        <v>30000</v>
      </c>
      <c r="S89" s="546"/>
      <c r="T89" s="546"/>
      <c r="U89" s="663">
        <v>1.5E-3</v>
      </c>
      <c r="V89" s="662">
        <v>1000</v>
      </c>
      <c r="W89" s="662"/>
      <c r="X89" s="663">
        <v>1.5E-3</v>
      </c>
      <c r="Y89" s="662">
        <v>700</v>
      </c>
      <c r="Z89" s="662"/>
      <c r="AA89" s="663">
        <v>3.5000000000000001E-3</v>
      </c>
      <c r="AB89" s="662">
        <v>500</v>
      </c>
      <c r="AC89" s="662">
        <v>35000</v>
      </c>
    </row>
    <row r="90" spans="1:29" ht="30" customHeight="1" x14ac:dyDescent="0.25">
      <c r="A90" s="7"/>
      <c r="B90" s="66" t="s">
        <v>107</v>
      </c>
      <c r="C90" s="317" t="str">
        <f>Действ.тарифы!C90</f>
        <v>Оформление / переоформление/ принятие на обслуживание, переводимого из стороннего банка, паспорта сделки</v>
      </c>
      <c r="D90" s="644" t="str">
        <f>Действ.тарифы!D90</f>
        <v>за каждый Паспорт сделки</v>
      </c>
      <c r="E90" s="25" t="s">
        <v>166</v>
      </c>
      <c r="F90" s="546">
        <v>2000</v>
      </c>
      <c r="G90" s="546"/>
      <c r="H90" s="546"/>
      <c r="I90" s="546">
        <v>1000</v>
      </c>
      <c r="J90" s="546"/>
      <c r="K90" s="546"/>
      <c r="L90" s="546">
        <v>500</v>
      </c>
      <c r="M90" s="546"/>
      <c r="N90" s="546"/>
      <c r="O90" s="988" t="s">
        <v>200</v>
      </c>
      <c r="P90" s="989"/>
      <c r="Q90" s="990"/>
      <c r="R90" s="988" t="s">
        <v>200</v>
      </c>
      <c r="S90" s="989"/>
      <c r="T90" s="990"/>
      <c r="U90" s="662">
        <v>2000</v>
      </c>
      <c r="V90" s="662"/>
      <c r="W90" s="662"/>
      <c r="X90" s="662">
        <v>2000</v>
      </c>
      <c r="Y90" s="662"/>
      <c r="Z90" s="662"/>
      <c r="AA90" s="662">
        <v>500</v>
      </c>
      <c r="AB90" s="662"/>
      <c r="AC90" s="662"/>
    </row>
    <row r="91" spans="1:29" ht="30" customHeight="1" x14ac:dyDescent="0.25">
      <c r="A91" s="7"/>
      <c r="B91" s="66" t="s">
        <v>108</v>
      </c>
      <c r="C91" s="317" t="str">
        <f>Действ.тарифы!C91</f>
        <v>Срочное оформление / переоформление паспорта сделки</v>
      </c>
      <c r="D91" s="644" t="str">
        <f>Действ.тарифы!D91</f>
        <v>за каждый Паспорт сделки</v>
      </c>
      <c r="E91" s="25" t="s">
        <v>166</v>
      </c>
      <c r="F91" s="546">
        <v>3000</v>
      </c>
      <c r="G91" s="546"/>
      <c r="H91" s="546"/>
      <c r="I91" s="391">
        <v>4000</v>
      </c>
      <c r="J91" s="546"/>
      <c r="K91" s="546"/>
      <c r="L91" s="391">
        <v>5000</v>
      </c>
      <c r="M91" s="546"/>
      <c r="N91" s="546"/>
      <c r="O91" s="391">
        <v>3000</v>
      </c>
      <c r="P91" s="546"/>
      <c r="Q91" s="546"/>
      <c r="R91" s="546">
        <v>3000</v>
      </c>
      <c r="S91" s="546"/>
      <c r="T91" s="546"/>
      <c r="U91" s="662">
        <v>5000</v>
      </c>
      <c r="V91" s="662"/>
      <c r="W91" s="662"/>
      <c r="X91" s="662">
        <v>3000</v>
      </c>
      <c r="Y91" s="662"/>
      <c r="Z91" s="662"/>
      <c r="AA91" s="662">
        <v>5000</v>
      </c>
      <c r="AB91" s="27"/>
      <c r="AC91" s="27"/>
    </row>
    <row r="92" spans="1:29" ht="30" customHeight="1" x14ac:dyDescent="0.25">
      <c r="A92" s="7"/>
      <c r="B92" s="66" t="s">
        <v>109</v>
      </c>
      <c r="C92" s="310" t="str">
        <f>Действ.тарифы!C92</f>
        <v xml:space="preserve">Закрытие паспорта сделки при переводе контракта (кредитного договора) на обслуживание в сторонний банк. </v>
      </c>
      <c r="D92" s="644" t="str">
        <f>Действ.тарифы!D92</f>
        <v>за каждый Паспорт сделки</v>
      </c>
      <c r="E92" s="25" t="s">
        <v>166</v>
      </c>
      <c r="F92" s="391">
        <v>6667</v>
      </c>
      <c r="G92" s="546"/>
      <c r="H92" s="546"/>
      <c r="I92" s="391">
        <v>9000</v>
      </c>
      <c r="J92" s="546"/>
      <c r="K92" s="546"/>
      <c r="L92" s="391">
        <v>5000</v>
      </c>
      <c r="M92" s="546"/>
      <c r="N92" s="546"/>
      <c r="O92" s="391">
        <v>8000</v>
      </c>
      <c r="P92" s="546"/>
      <c r="Q92" s="546"/>
      <c r="R92" s="391">
        <v>10000</v>
      </c>
      <c r="S92" s="546"/>
      <c r="T92" s="546"/>
      <c r="U92" s="662">
        <v>10000</v>
      </c>
      <c r="V92" s="662"/>
      <c r="W92" s="662"/>
      <c r="X92" s="662">
        <v>6667</v>
      </c>
      <c r="Y92" s="662"/>
      <c r="Z92" s="662"/>
      <c r="AA92" s="662">
        <v>5000</v>
      </c>
      <c r="AB92" s="27"/>
      <c r="AC92" s="27"/>
    </row>
    <row r="93" spans="1:29" ht="30" customHeight="1" x14ac:dyDescent="0.25">
      <c r="A93" s="7"/>
      <c r="B93" s="66" t="s">
        <v>110</v>
      </c>
      <c r="C93" s="310" t="str">
        <f>Действ.тарифы!C93</f>
        <v>Передача паспорта сделки для сдачи в архив в случае отсутствия расчетов по контракту / кредитному договору (договору займа).</v>
      </c>
      <c r="D93" s="644" t="str">
        <f>Действ.тарифы!D93</f>
        <v>За каждый Паспорт сделки</v>
      </c>
      <c r="E93" s="25" t="s">
        <v>166</v>
      </c>
      <c r="F93" s="546">
        <v>970</v>
      </c>
      <c r="G93" s="546"/>
      <c r="H93" s="546"/>
      <c r="I93" s="546">
        <v>499.55</v>
      </c>
      <c r="J93" s="546"/>
      <c r="K93" s="546"/>
      <c r="L93" s="546">
        <v>499.55</v>
      </c>
      <c r="M93" s="546"/>
      <c r="N93" s="546"/>
      <c r="O93" s="988" t="s">
        <v>200</v>
      </c>
      <c r="P93" s="989"/>
      <c r="Q93" s="990"/>
      <c r="R93" s="988" t="s">
        <v>200</v>
      </c>
      <c r="S93" s="989"/>
      <c r="T93" s="990"/>
      <c r="U93" s="662">
        <v>970</v>
      </c>
      <c r="V93" s="662"/>
      <c r="W93" s="662"/>
      <c r="X93" s="662">
        <v>970</v>
      </c>
      <c r="Y93" s="662"/>
      <c r="Z93" s="662"/>
      <c r="AA93" s="662">
        <v>499.55</v>
      </c>
      <c r="AB93" s="662"/>
      <c r="AC93" s="662"/>
    </row>
    <row r="94" spans="1:29" ht="30" customHeight="1" x14ac:dyDescent="0.25">
      <c r="A94" s="7"/>
      <c r="B94" s="66" t="s">
        <v>113</v>
      </c>
      <c r="C94" s="310" t="str">
        <f>Действ.тарифы!C94</f>
        <v>Дополнительные услуги по валютному контролю:</v>
      </c>
      <c r="D94" s="659">
        <f>Действ.тарифы!D94</f>
        <v>0</v>
      </c>
      <c r="E94" s="26"/>
      <c r="F94" s="546"/>
      <c r="G94" s="546"/>
      <c r="H94" s="546"/>
      <c r="I94" s="546"/>
      <c r="J94" s="546"/>
      <c r="K94" s="546"/>
      <c r="L94" s="546"/>
      <c r="M94" s="546"/>
      <c r="N94" s="546"/>
      <c r="O94" s="546"/>
      <c r="P94" s="546"/>
      <c r="Q94" s="546"/>
      <c r="R94" s="546"/>
      <c r="S94" s="546"/>
      <c r="T94" s="546"/>
      <c r="U94" s="662"/>
      <c r="V94" s="662"/>
      <c r="W94" s="662"/>
      <c r="X94" s="662"/>
      <c r="Y94" s="662"/>
      <c r="Z94" s="662"/>
      <c r="AA94" s="662"/>
      <c r="AB94" s="27"/>
      <c r="AC94" s="27"/>
    </row>
    <row r="95" spans="1:29" ht="30" customHeight="1" x14ac:dyDescent="0.25">
      <c r="A95" s="7"/>
      <c r="B95" s="66" t="s">
        <v>114</v>
      </c>
      <c r="C95" s="310" t="str">
        <f>Действ.тарифы!C95</f>
        <v>Заполнение работником Банка документов валютного контроля на основании документов, представленных Клиентом</v>
      </c>
      <c r="D95" s="644" t="str">
        <f>Действ.тарифы!D95</f>
        <v>За каждый документ</v>
      </c>
      <c r="E95" s="26" t="s">
        <v>166</v>
      </c>
      <c r="F95" s="546">
        <v>499.73</v>
      </c>
      <c r="G95" s="546"/>
      <c r="H95" s="546"/>
      <c r="I95" s="546">
        <v>770</v>
      </c>
      <c r="J95" s="546"/>
      <c r="K95" s="546"/>
      <c r="L95" s="546">
        <v>499.73</v>
      </c>
      <c r="M95" s="546"/>
      <c r="N95" s="546"/>
      <c r="O95" s="546">
        <v>300.3</v>
      </c>
      <c r="P95" s="546"/>
      <c r="Q95" s="546"/>
      <c r="R95" s="546">
        <v>385</v>
      </c>
      <c r="S95" s="546"/>
      <c r="T95" s="546"/>
      <c r="U95" s="662">
        <v>770</v>
      </c>
      <c r="V95" s="662"/>
      <c r="W95" s="662"/>
      <c r="X95" s="662">
        <v>499.73</v>
      </c>
      <c r="Y95" s="662"/>
      <c r="Z95" s="662"/>
      <c r="AA95" s="662">
        <v>499.73</v>
      </c>
      <c r="AB95" s="27"/>
      <c r="AC95" s="27"/>
    </row>
    <row r="96" spans="1:29" ht="30" customHeight="1" x14ac:dyDescent="0.25">
      <c r="A96" s="7"/>
      <c r="B96" s="66" t="s">
        <v>115</v>
      </c>
      <c r="C96" s="310" t="str">
        <f>Действ.тарифы!C96</f>
        <v>Предоставление копий документов, помещенных в досье валютного контроля</v>
      </c>
      <c r="D96" s="644" t="str">
        <f>Действ.тарифы!D96</f>
        <v>За каждый документ</v>
      </c>
      <c r="E96" s="26" t="s">
        <v>166</v>
      </c>
      <c r="F96" s="391">
        <v>320</v>
      </c>
      <c r="G96" s="546"/>
      <c r="H96" s="546"/>
      <c r="I96" s="391">
        <v>400</v>
      </c>
      <c r="J96" s="546"/>
      <c r="K96" s="546"/>
      <c r="L96" s="391">
        <v>500</v>
      </c>
      <c r="M96" s="546"/>
      <c r="N96" s="546"/>
      <c r="O96" s="546">
        <v>100</v>
      </c>
      <c r="P96" s="546"/>
      <c r="Q96" s="546"/>
      <c r="R96" s="546">
        <v>200</v>
      </c>
      <c r="S96" s="546"/>
      <c r="T96" s="546"/>
      <c r="U96" s="27">
        <v>400</v>
      </c>
      <c r="V96" s="662"/>
      <c r="W96" s="662"/>
      <c r="X96" s="662">
        <v>320</v>
      </c>
      <c r="Y96" s="662"/>
      <c r="Z96" s="662"/>
      <c r="AA96" s="662">
        <v>500</v>
      </c>
      <c r="AB96" s="27"/>
      <c r="AC96" s="27"/>
    </row>
    <row r="97" spans="1:29" ht="24.95" customHeight="1" x14ac:dyDescent="0.25">
      <c r="B97" s="64" t="s">
        <v>116</v>
      </c>
      <c r="C97" s="520" t="str">
        <f>Действ.тарифы!C97</f>
        <v>Безналичные конверсионные операции</v>
      </c>
      <c r="D97" s="657">
        <f>Действ.тарифы!D97</f>
        <v>0</v>
      </c>
      <c r="E97" s="203"/>
      <c r="F97" s="377"/>
      <c r="G97" s="377"/>
      <c r="H97" s="377"/>
      <c r="I97" s="379"/>
      <c r="J97" s="377"/>
      <c r="K97" s="379"/>
      <c r="L97" s="379"/>
      <c r="M97" s="379"/>
      <c r="N97" s="379"/>
      <c r="O97" s="379"/>
      <c r="P97" s="379"/>
      <c r="Q97" s="379"/>
      <c r="R97" s="379"/>
      <c r="S97" s="379"/>
      <c r="T97" s="379"/>
      <c r="U97" s="71"/>
      <c r="V97" s="71"/>
      <c r="W97" s="71"/>
      <c r="X97" s="72"/>
      <c r="Y97" s="72"/>
      <c r="Z97" s="72"/>
      <c r="AA97" s="46"/>
      <c r="AB97" s="46"/>
      <c r="AC97" s="46"/>
    </row>
    <row r="98" spans="1:29" ht="15" customHeight="1" outlineLevel="1" x14ac:dyDescent="0.25">
      <c r="A98" s="7"/>
      <c r="B98" s="20"/>
      <c r="C98" s="521" t="str">
        <f>Действ.тарифы!C98</f>
        <v xml:space="preserve">Порядок и условия оказания услуг и взимания комиссий:
</v>
      </c>
      <c r="D98" s="656">
        <f>Действ.тарифы!D98</f>
        <v>0</v>
      </c>
      <c r="E98" s="296"/>
      <c r="F98" s="296"/>
      <c r="G98" s="296"/>
      <c r="H98" s="296"/>
      <c r="I98" s="296"/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6"/>
      <c r="U98" s="296"/>
      <c r="V98" s="296"/>
      <c r="W98" s="296"/>
      <c r="X98" s="296"/>
      <c r="Y98" s="296"/>
      <c r="Z98" s="296"/>
      <c r="AA98" s="296"/>
      <c r="AB98" s="296"/>
      <c r="AC98" s="296"/>
    </row>
    <row r="99" spans="1:29" ht="15.75" customHeight="1" outlineLevel="1" x14ac:dyDescent="0.25">
      <c r="A99" s="7"/>
      <c r="B99" s="20">
        <v>1</v>
      </c>
      <c r="C99" s="483" t="str">
        <f>Действ.тарифы!C99</f>
        <v>Комиссия по п.6.2 взимается дополнительно к Курсу дилера.</v>
      </c>
      <c r="D99" s="656">
        <f>Действ.тарифы!D99</f>
        <v>0</v>
      </c>
      <c r="E99" s="296"/>
      <c r="F99" s="296"/>
      <c r="G99" s="296"/>
      <c r="H99" s="296"/>
      <c r="I99" s="296"/>
      <c r="J99" s="296"/>
      <c r="K99" s="296"/>
      <c r="L99" s="296"/>
      <c r="M99" s="296"/>
      <c r="N99" s="296"/>
      <c r="O99" s="296"/>
      <c r="P99" s="296"/>
      <c r="Q99" s="296"/>
      <c r="R99" s="296"/>
      <c r="S99" s="296"/>
      <c r="T99" s="296"/>
      <c r="U99" s="296"/>
      <c r="V99" s="296"/>
      <c r="W99" s="296"/>
      <c r="X99" s="296"/>
      <c r="Y99" s="296"/>
      <c r="Z99" s="296"/>
      <c r="AA99" s="296"/>
      <c r="AB99" s="296"/>
      <c r="AC99" s="296"/>
    </row>
    <row r="100" spans="1:29" ht="39.75" customHeight="1" outlineLevel="1" x14ac:dyDescent="0.25">
      <c r="A100" s="7"/>
      <c r="B100" s="20">
        <v>2</v>
      </c>
      <c r="C100" s="477" t="str">
        <f>Действ.тарифы!C100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0" s="656">
        <f>Действ.тарифы!D100</f>
        <v>0</v>
      </c>
      <c r="E100" s="561"/>
      <c r="F100" s="561"/>
      <c r="G100" s="561"/>
      <c r="H100" s="561"/>
      <c r="I100" s="561"/>
      <c r="J100" s="561"/>
      <c r="K100" s="561"/>
      <c r="L100" s="561"/>
      <c r="M100" s="561"/>
      <c r="N100" s="561"/>
      <c r="O100" s="561"/>
      <c r="P100" s="561"/>
      <c r="Q100" s="561"/>
      <c r="R100" s="561"/>
      <c r="S100" s="561"/>
      <c r="T100" s="561"/>
      <c r="U100" s="665"/>
      <c r="V100" s="665"/>
      <c r="W100" s="665"/>
      <c r="X100" s="665"/>
      <c r="Y100" s="665"/>
      <c r="Z100" s="665"/>
      <c r="AA100" s="665"/>
      <c r="AB100" s="665"/>
      <c r="AC100" s="665"/>
    </row>
    <row r="101" spans="1:29" ht="30" customHeight="1" x14ac:dyDescent="0.25">
      <c r="A101" s="7"/>
      <c r="B101" s="66" t="s">
        <v>117</v>
      </c>
      <c r="C101" s="562" t="str">
        <f>Действ.тарифы!C101</f>
        <v>Покупка/продажа иностранной валюты за валюту РФ по Курсу Банка</v>
      </c>
      <c r="D101" s="659">
        <f>Действ.тарифы!D101</f>
        <v>0</v>
      </c>
      <c r="E101" s="26"/>
      <c r="F101" s="991" t="s">
        <v>203</v>
      </c>
      <c r="G101" s="992"/>
      <c r="H101" s="993"/>
      <c r="I101" s="991" t="s">
        <v>203</v>
      </c>
      <c r="J101" s="992"/>
      <c r="K101" s="993"/>
      <c r="L101" s="988" t="s">
        <v>204</v>
      </c>
      <c r="M101" s="989"/>
      <c r="N101" s="990"/>
      <c r="O101" s="988" t="s">
        <v>204</v>
      </c>
      <c r="P101" s="989"/>
      <c r="Q101" s="990"/>
      <c r="R101" s="988" t="s">
        <v>204</v>
      </c>
      <c r="S101" s="989"/>
      <c r="T101" s="990"/>
      <c r="U101" s="736" t="s">
        <v>203</v>
      </c>
      <c r="V101" s="737"/>
      <c r="W101" s="738"/>
      <c r="X101" s="31" t="s">
        <v>204</v>
      </c>
      <c r="Y101" s="232"/>
      <c r="Z101" s="232"/>
      <c r="AA101" s="31" t="s">
        <v>204</v>
      </c>
      <c r="AB101" s="232"/>
      <c r="AC101" s="232"/>
    </row>
    <row r="102" spans="1:29" ht="30" customHeight="1" x14ac:dyDescent="0.25">
      <c r="A102" s="7"/>
      <c r="B102" s="66" t="s">
        <v>118</v>
      </c>
      <c r="C102" s="310" t="str">
        <f>Действ.тарифы!C102</f>
        <v>Покупка/продажа иностранной валюты за валюту РФ по курсу дилера</v>
      </c>
      <c r="D102" s="644" t="str">
        <f>Действ.тарифы!D102</f>
        <v>от суммы операции/ За каждую операцию</v>
      </c>
      <c r="E102" s="25"/>
      <c r="F102" s="991" t="s">
        <v>203</v>
      </c>
      <c r="G102" s="992"/>
      <c r="H102" s="993"/>
      <c r="I102" s="991" t="s">
        <v>203</v>
      </c>
      <c r="J102" s="992"/>
      <c r="K102" s="993"/>
      <c r="L102" s="988" t="s">
        <v>245</v>
      </c>
      <c r="M102" s="989"/>
      <c r="N102" s="990"/>
      <c r="O102" s="988" t="s">
        <v>245</v>
      </c>
      <c r="P102" s="989"/>
      <c r="Q102" s="990"/>
      <c r="R102" s="988" t="s">
        <v>245</v>
      </c>
      <c r="S102" s="989"/>
      <c r="T102" s="990"/>
      <c r="U102" s="736" t="s">
        <v>203</v>
      </c>
      <c r="V102" s="737"/>
      <c r="W102" s="738"/>
      <c r="X102" s="77">
        <v>9.9999999999999915E-4</v>
      </c>
      <c r="Y102" s="466"/>
      <c r="Z102" s="232"/>
      <c r="AA102" s="662" t="s">
        <v>245</v>
      </c>
      <c r="AB102" s="232"/>
      <c r="AC102" s="232"/>
    </row>
    <row r="103" spans="1:29" ht="30" customHeight="1" x14ac:dyDescent="0.25">
      <c r="A103" s="7"/>
      <c r="B103" s="66" t="s">
        <v>119</v>
      </c>
      <c r="C103" s="310" t="str">
        <f>Действ.тарифы!C103</f>
        <v>Конверсия иностранных валют по кросс-курсу дилера</v>
      </c>
      <c r="D103" s="659">
        <f>Действ.тарифы!D103</f>
        <v>0</v>
      </c>
      <c r="E103" s="26"/>
      <c r="F103" s="991" t="s">
        <v>203</v>
      </c>
      <c r="G103" s="992"/>
      <c r="H103" s="993"/>
      <c r="I103" s="991" t="s">
        <v>203</v>
      </c>
      <c r="J103" s="992"/>
      <c r="K103" s="993"/>
      <c r="L103" s="988" t="s">
        <v>205</v>
      </c>
      <c r="M103" s="989"/>
      <c r="N103" s="990"/>
      <c r="O103" s="988" t="s">
        <v>205</v>
      </c>
      <c r="P103" s="989"/>
      <c r="Q103" s="990"/>
      <c r="R103" s="988" t="s">
        <v>205</v>
      </c>
      <c r="S103" s="989"/>
      <c r="T103" s="990"/>
      <c r="U103" s="736" t="s">
        <v>203</v>
      </c>
      <c r="V103" s="737"/>
      <c r="W103" s="738"/>
      <c r="X103" s="27" t="s">
        <v>205</v>
      </c>
      <c r="Y103" s="78"/>
      <c r="Z103" s="78"/>
      <c r="AA103" s="27" t="s">
        <v>205</v>
      </c>
      <c r="AB103" s="57"/>
      <c r="AC103" s="57"/>
    </row>
    <row r="104" spans="1:29" ht="38.25" customHeight="1" x14ac:dyDescent="0.25">
      <c r="A104" s="7"/>
      <c r="B104" s="66" t="s">
        <v>120</v>
      </c>
      <c r="C104" s="530" t="str">
        <f>Действ.тарифы!C104</f>
        <v>Онлайн покупка/продажа USD, EUR, GBP, CHF за валюту РФ</v>
      </c>
      <c r="D104" s="659">
        <f>Действ.тарифы!D104</f>
        <v>0</v>
      </c>
      <c r="E104" s="25"/>
      <c r="F104" s="991" t="s">
        <v>203</v>
      </c>
      <c r="G104" s="992"/>
      <c r="H104" s="993"/>
      <c r="I104" s="991" t="s">
        <v>203</v>
      </c>
      <c r="J104" s="992"/>
      <c r="K104" s="993"/>
      <c r="L104" s="988" t="s">
        <v>206</v>
      </c>
      <c r="M104" s="989"/>
      <c r="N104" s="990"/>
      <c r="O104" s="988" t="s">
        <v>206</v>
      </c>
      <c r="P104" s="989"/>
      <c r="Q104" s="990"/>
      <c r="R104" s="988" t="s">
        <v>206</v>
      </c>
      <c r="S104" s="989"/>
      <c r="T104" s="990"/>
      <c r="U104" s="736" t="s">
        <v>203</v>
      </c>
      <c r="V104" s="737"/>
      <c r="W104" s="738"/>
      <c r="X104" s="736" t="s">
        <v>203</v>
      </c>
      <c r="Y104" s="737"/>
      <c r="Z104" s="738"/>
      <c r="AA104" s="31" t="s">
        <v>206</v>
      </c>
      <c r="AB104" s="232"/>
      <c r="AC104" s="232"/>
    </row>
    <row r="105" spans="1:29" ht="24.95" customHeight="1" x14ac:dyDescent="0.25">
      <c r="B105" s="64" t="s">
        <v>121</v>
      </c>
      <c r="C105" s="520" t="str">
        <f>Действ.тарифы!C105</f>
        <v>Кассовое обслуживание</v>
      </c>
      <c r="D105" s="657">
        <f>Действ.тарифы!D105</f>
        <v>0</v>
      </c>
      <c r="E105" s="203"/>
      <c r="F105" s="377"/>
      <c r="G105" s="377"/>
      <c r="H105" s="377"/>
      <c r="I105" s="379"/>
      <c r="J105" s="377"/>
      <c r="K105" s="379"/>
      <c r="L105" s="379"/>
      <c r="M105" s="379"/>
      <c r="N105" s="379"/>
      <c r="O105" s="379"/>
      <c r="P105" s="379"/>
      <c r="Q105" s="379"/>
      <c r="R105" s="379"/>
      <c r="S105" s="379"/>
      <c r="T105" s="379"/>
      <c r="U105" s="71"/>
      <c r="V105" s="71"/>
      <c r="W105" s="71"/>
      <c r="X105" s="72"/>
      <c r="Y105" s="72"/>
      <c r="Z105" s="72"/>
      <c r="AA105" s="46"/>
      <c r="AB105" s="46"/>
      <c r="AC105" s="46"/>
    </row>
    <row r="106" spans="1:29" ht="15" customHeight="1" outlineLevel="1" x14ac:dyDescent="0.25">
      <c r="A106" s="7"/>
      <c r="B106" s="20"/>
      <c r="C106" s="521" t="str">
        <f>Действ.тарифы!C106</f>
        <v xml:space="preserve">Порядок и условия оказания услуг и взимания комиссий:
</v>
      </c>
      <c r="D106" s="656">
        <f>Действ.тарифы!D106</f>
        <v>0</v>
      </c>
      <c r="E106" s="296"/>
      <c r="F106" s="296"/>
      <c r="G106" s="296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296"/>
      <c r="S106" s="296"/>
      <c r="T106" s="296"/>
      <c r="U106" s="296"/>
      <c r="V106" s="296"/>
      <c r="W106" s="296"/>
      <c r="X106" s="296"/>
      <c r="Y106" s="296"/>
      <c r="Z106" s="296"/>
      <c r="AA106" s="296"/>
      <c r="AB106" s="296"/>
      <c r="AC106" s="296"/>
    </row>
    <row r="107" spans="1:29" ht="27.75" customHeight="1" outlineLevel="1" x14ac:dyDescent="0.25">
      <c r="A107" s="7"/>
      <c r="B107" s="568">
        <v>1</v>
      </c>
      <c r="C107" s="522" t="str">
        <f>Действ.тарифы!C107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07" s="656">
        <f>Действ.тарифы!D107</f>
        <v>0</v>
      </c>
      <c r="E107" s="296"/>
      <c r="F107" s="296"/>
      <c r="G107" s="296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6"/>
      <c r="AC107" s="296"/>
    </row>
    <row r="108" spans="1:29" ht="213" customHeight="1" outlineLevel="1" x14ac:dyDescent="0.25">
      <c r="A108" s="7"/>
      <c r="B108" s="570"/>
      <c r="C108" s="482" t="str">
        <f>Действ.тарифы!C108</f>
        <v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108" s="656">
        <f>Действ.тарифы!D108</f>
        <v>0</v>
      </c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6"/>
      <c r="AC108" s="296"/>
    </row>
    <row r="109" spans="1:29" ht="30" customHeight="1" outlineLevel="1" x14ac:dyDescent="0.25">
      <c r="A109" s="7"/>
      <c r="B109" s="20">
        <v>2</v>
      </c>
      <c r="C109" s="477" t="str">
        <f>Действ.тарифы!C109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09" s="656">
        <f>Действ.тарифы!D109</f>
        <v>0</v>
      </c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</row>
    <row r="110" spans="1:29" ht="171" customHeight="1" outlineLevel="1" x14ac:dyDescent="0.25">
      <c r="A110" s="7"/>
      <c r="B110" s="20">
        <v>3</v>
      </c>
      <c r="C110" s="477" t="str">
        <f>Действ.тарифы!C110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0" s="656">
        <f>Действ.тарифы!D110</f>
        <v>0</v>
      </c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  <c r="AA110" s="296"/>
      <c r="AB110" s="296"/>
      <c r="AC110" s="296"/>
    </row>
    <row r="111" spans="1:29" ht="49.5" customHeight="1" outlineLevel="1" x14ac:dyDescent="0.25">
      <c r="A111" s="7"/>
      <c r="B111" s="20">
        <v>4</v>
      </c>
      <c r="C111" s="477" t="str">
        <f>Действ.тарифы!C111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1" s="656">
        <f>Действ.тарифы!D111</f>
        <v>0</v>
      </c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  <c r="X111" s="296"/>
      <c r="Y111" s="296"/>
      <c r="Z111" s="296"/>
      <c r="AA111" s="296"/>
      <c r="AB111" s="296"/>
      <c r="AC111" s="296"/>
    </row>
    <row r="112" spans="1:29" ht="52.5" customHeight="1" outlineLevel="1" x14ac:dyDescent="0.25">
      <c r="A112" s="7"/>
      <c r="B112" s="20">
        <v>5</v>
      </c>
      <c r="C112" s="477" t="str">
        <f>Действ.тарифы!C112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2" s="656">
        <f>Действ.тарифы!D112</f>
        <v>0</v>
      </c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  <c r="X112" s="296"/>
      <c r="Y112" s="296"/>
      <c r="Z112" s="296"/>
      <c r="AA112" s="296"/>
      <c r="AB112" s="296"/>
      <c r="AC112" s="296"/>
    </row>
    <row r="113" spans="1:29" ht="49.5" customHeight="1" outlineLevel="1" x14ac:dyDescent="0.25">
      <c r="A113" s="7"/>
      <c r="B113" s="20">
        <v>6</v>
      </c>
      <c r="C113" s="477" t="str">
        <f>Действ.тарифы!C113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3" s="656">
        <f>Действ.тарифы!D113</f>
        <v>0</v>
      </c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6"/>
      <c r="X113" s="296"/>
      <c r="Y113" s="296"/>
      <c r="Z113" s="296"/>
      <c r="AA113" s="296"/>
      <c r="AB113" s="296"/>
      <c r="AC113" s="296"/>
    </row>
    <row r="114" spans="1:29" ht="52.5" customHeight="1" outlineLevel="1" x14ac:dyDescent="0.25">
      <c r="A114" s="7"/>
      <c r="B114" s="20">
        <v>7</v>
      </c>
      <c r="C114" s="477" t="str">
        <f>Действ.тарифы!C114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4" s="656">
        <f>Действ.тарифы!D114</f>
        <v>0</v>
      </c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6"/>
      <c r="X114" s="296"/>
      <c r="Y114" s="296"/>
      <c r="Z114" s="296"/>
      <c r="AA114" s="296"/>
      <c r="AB114" s="296"/>
      <c r="AC114" s="296"/>
    </row>
    <row r="115" spans="1:29" ht="42.75" customHeight="1" outlineLevel="1" x14ac:dyDescent="0.25">
      <c r="A115" s="7"/>
      <c r="B115" s="20">
        <v>8</v>
      </c>
      <c r="C115" s="477" t="str">
        <f>Действ.тарифы!C115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5" s="656">
        <f>Действ.тарифы!D115</f>
        <v>0</v>
      </c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  <c r="U115" s="296"/>
      <c r="V115" s="296"/>
      <c r="W115" s="296"/>
      <c r="X115" s="296"/>
      <c r="Y115" s="296"/>
      <c r="Z115" s="296"/>
      <c r="AA115" s="296"/>
      <c r="AB115" s="296"/>
      <c r="AC115" s="296"/>
    </row>
    <row r="116" spans="1:29" ht="53.25" customHeight="1" outlineLevel="1" x14ac:dyDescent="0.25">
      <c r="A116" s="7"/>
      <c r="B116" s="20">
        <v>9</v>
      </c>
      <c r="C116" s="477" t="str">
        <f>Действ.тарифы!C116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6" s="656">
        <f>Действ.тарифы!D116</f>
        <v>0</v>
      </c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  <c r="U116" s="296"/>
      <c r="V116" s="296"/>
      <c r="W116" s="296"/>
      <c r="X116" s="296"/>
      <c r="Y116" s="296"/>
      <c r="Z116" s="296"/>
      <c r="AA116" s="296"/>
      <c r="AB116" s="296"/>
      <c r="AC116" s="296"/>
    </row>
    <row r="117" spans="1:29" ht="33" customHeight="1" outlineLevel="1" x14ac:dyDescent="0.25">
      <c r="A117" s="7"/>
      <c r="B117" s="20">
        <v>10</v>
      </c>
      <c r="C117" s="477" t="str">
        <f>Действ.тарифы!C117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17" s="656">
        <f>Действ.тарифы!D117</f>
        <v>0</v>
      </c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6"/>
      <c r="X117" s="296"/>
      <c r="Y117" s="296"/>
      <c r="Z117" s="296"/>
      <c r="AA117" s="296"/>
      <c r="AB117" s="296"/>
      <c r="AC117" s="296"/>
    </row>
    <row r="118" spans="1:29" ht="30" customHeight="1" x14ac:dyDescent="0.25">
      <c r="A118" s="7"/>
      <c r="B118" s="66" t="s">
        <v>131</v>
      </c>
      <c r="C118" s="310" t="str">
        <f>Действ.тарифы!C118</f>
        <v xml:space="preserve">Прием и пересчет наличных денежных средств с целью зачисления на банковский счет Клиента (в валюте РФ) </v>
      </c>
      <c r="D118" s="644" t="str">
        <f>Действ.тарифы!D118</f>
        <v>от суммы операции</v>
      </c>
      <c r="E118" s="25"/>
      <c r="F118" s="395">
        <v>2.65E-3</v>
      </c>
      <c r="G118" s="391">
        <v>100</v>
      </c>
      <c r="H118" s="546"/>
      <c r="I118" s="395">
        <v>2.65E-3</v>
      </c>
      <c r="J118" s="391">
        <v>150</v>
      </c>
      <c r="K118" s="546"/>
      <c r="L118" s="395">
        <v>0.01</v>
      </c>
      <c r="M118" s="391">
        <v>500</v>
      </c>
      <c r="N118" s="546"/>
      <c r="O118" s="395">
        <v>2.7000000000000001E-3</v>
      </c>
      <c r="P118" s="391">
        <v>150</v>
      </c>
      <c r="Q118" s="546"/>
      <c r="R118" s="395">
        <v>1.9875000000000001E-3</v>
      </c>
      <c r="S118" s="391">
        <v>150</v>
      </c>
      <c r="T118" s="97"/>
      <c r="U118" s="664">
        <v>2.65E-3</v>
      </c>
      <c r="V118" s="662">
        <v>100</v>
      </c>
      <c r="W118" s="662"/>
      <c r="X118" s="664">
        <v>2.65E-3</v>
      </c>
      <c r="Y118" s="662">
        <v>100</v>
      </c>
      <c r="Z118" s="662"/>
      <c r="AA118" s="663">
        <v>0.01</v>
      </c>
      <c r="AB118" s="662">
        <v>500</v>
      </c>
      <c r="AC118" s="662"/>
    </row>
    <row r="119" spans="1:29" ht="30" customHeight="1" x14ac:dyDescent="0.25">
      <c r="A119" s="7"/>
      <c r="B119" s="66" t="s">
        <v>132</v>
      </c>
      <c r="C119" s="310" t="str">
        <f>Действ.тарифы!C119</f>
        <v>Прием и пересчет наличных денежных средств в монетах с целью зачисления на банковский счет Клиента (в валюте РФ)</v>
      </c>
      <c r="D119" s="644" t="str">
        <f>Действ.тарифы!D119</f>
        <v>от суммы операции</v>
      </c>
      <c r="E119" s="25"/>
      <c r="F119" s="395">
        <v>6.5000000000000002E-2</v>
      </c>
      <c r="G119" s="391">
        <v>150</v>
      </c>
      <c r="H119" s="546"/>
      <c r="I119" s="393">
        <v>6.5000000000000002E-2</v>
      </c>
      <c r="J119" s="391">
        <v>150</v>
      </c>
      <c r="K119" s="67"/>
      <c r="L119" s="67">
        <v>0.05</v>
      </c>
      <c r="M119" s="391">
        <v>500</v>
      </c>
      <c r="N119" s="67"/>
      <c r="O119" s="393">
        <v>6.5000000000000002E-2</v>
      </c>
      <c r="P119" s="391">
        <v>150</v>
      </c>
      <c r="Q119" s="67"/>
      <c r="R119" s="393">
        <v>6.5000000000000002E-2</v>
      </c>
      <c r="S119" s="391">
        <v>150</v>
      </c>
      <c r="T119" s="156"/>
      <c r="U119" s="664">
        <v>6.5000000000000002E-2</v>
      </c>
      <c r="V119" s="662"/>
      <c r="W119" s="662"/>
      <c r="X119" s="664">
        <v>6.5000000000000002E-2</v>
      </c>
      <c r="Y119" s="662">
        <v>150</v>
      </c>
      <c r="Z119" s="662"/>
      <c r="AA119" s="663">
        <v>0.01</v>
      </c>
      <c r="AB119" s="662">
        <v>500</v>
      </c>
      <c r="AC119" s="662"/>
    </row>
    <row r="120" spans="1:29" ht="30" customHeight="1" x14ac:dyDescent="0.25">
      <c r="A120" s="7"/>
      <c r="B120" s="21" t="s">
        <v>49</v>
      </c>
      <c r="C120" s="310" t="str">
        <f>Действ.тарифы!C120</f>
        <v>Внесение наличной иностранной валюты на банковский счет Клиента</v>
      </c>
      <c r="D120" s="644" t="str">
        <f>Действ.тарифы!D120</f>
        <v>от суммы операции</v>
      </c>
      <c r="E120" s="25"/>
      <c r="F120" s="991" t="s">
        <v>203</v>
      </c>
      <c r="G120" s="992"/>
      <c r="H120" s="993"/>
      <c r="I120" s="991" t="s">
        <v>203</v>
      </c>
      <c r="J120" s="992"/>
      <c r="K120" s="993"/>
      <c r="L120" s="547">
        <v>0.01</v>
      </c>
      <c r="M120" s="546">
        <v>500</v>
      </c>
      <c r="N120" s="30"/>
      <c r="O120" s="988" t="s">
        <v>200</v>
      </c>
      <c r="P120" s="989"/>
      <c r="Q120" s="990"/>
      <c r="R120" s="988" t="s">
        <v>200</v>
      </c>
      <c r="S120" s="989"/>
      <c r="T120" s="990"/>
      <c r="U120" s="736" t="s">
        <v>203</v>
      </c>
      <c r="V120" s="737"/>
      <c r="W120" s="738"/>
      <c r="X120" s="663">
        <v>2.65E-3</v>
      </c>
      <c r="Y120" s="662">
        <v>300</v>
      </c>
      <c r="Z120" s="25"/>
      <c r="AA120" s="663">
        <v>0.01</v>
      </c>
      <c r="AB120" s="662">
        <v>500</v>
      </c>
      <c r="AC120" s="30"/>
    </row>
    <row r="121" spans="1:29" ht="30" customHeight="1" x14ac:dyDescent="0.25">
      <c r="A121" s="7"/>
      <c r="B121" s="66" t="s">
        <v>50</v>
      </c>
      <c r="C121" s="310" t="str">
        <f>Действ.тарифы!C121</f>
        <v>Выдача наличных денежных средств в валюте РФ с банковского счета Клиента:</v>
      </c>
      <c r="D121" s="659">
        <f>Действ.тарифы!D121</f>
        <v>0</v>
      </c>
      <c r="E121" s="193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128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ht="47.25" customHeight="1" x14ac:dyDescent="0.25">
      <c r="A122" s="7"/>
      <c r="B122" s="66" t="s">
        <v>133</v>
      </c>
      <c r="C122" s="310" t="str">
        <f>Действ.тарифы!C122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2" s="644" t="str">
        <f>Действ.тарифы!D122</f>
        <v>от суммы операции</v>
      </c>
      <c r="E122" s="25"/>
      <c r="F122" s="395">
        <v>0.01</v>
      </c>
      <c r="G122" s="394">
        <v>50</v>
      </c>
      <c r="H122" s="232"/>
      <c r="I122" s="395">
        <v>0.01</v>
      </c>
      <c r="J122" s="394">
        <v>225</v>
      </c>
      <c r="K122" s="232"/>
      <c r="L122" s="395">
        <v>0.01</v>
      </c>
      <c r="M122" s="394">
        <v>500</v>
      </c>
      <c r="N122" s="232"/>
      <c r="O122" s="395">
        <v>5.0000000000000001E-3</v>
      </c>
      <c r="P122" s="394">
        <v>225</v>
      </c>
      <c r="Q122" s="232"/>
      <c r="R122" s="395">
        <v>5.0000000000000001E-3</v>
      </c>
      <c r="S122" s="394">
        <v>225</v>
      </c>
      <c r="T122" s="128"/>
      <c r="U122" s="664">
        <v>0.01</v>
      </c>
      <c r="V122" s="232">
        <v>225</v>
      </c>
      <c r="W122" s="232"/>
      <c r="X122" s="664">
        <v>0.01</v>
      </c>
      <c r="Y122" s="232">
        <v>50</v>
      </c>
      <c r="Z122" s="232"/>
      <c r="AA122" s="663">
        <v>0.01</v>
      </c>
      <c r="AB122" s="232">
        <v>500</v>
      </c>
      <c r="AC122" s="232"/>
    </row>
    <row r="123" spans="1:29" ht="41.25" customHeight="1" x14ac:dyDescent="0.25">
      <c r="A123" s="7"/>
      <c r="B123" s="66" t="s">
        <v>134</v>
      </c>
      <c r="C123" s="310" t="str">
        <f>Действ.тарифы!C123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3" s="644" t="str">
        <f>Действ.тарифы!D123</f>
        <v>от суммы операции</v>
      </c>
      <c r="E123" s="25"/>
      <c r="F123" s="991" t="s">
        <v>203</v>
      </c>
      <c r="G123" s="992"/>
      <c r="H123" s="993"/>
      <c r="I123" s="991" t="s">
        <v>203</v>
      </c>
      <c r="J123" s="992"/>
      <c r="K123" s="993"/>
      <c r="L123" s="991" t="s">
        <v>203</v>
      </c>
      <c r="M123" s="992"/>
      <c r="N123" s="993"/>
      <c r="O123" s="991" t="s">
        <v>203</v>
      </c>
      <c r="P123" s="992"/>
      <c r="Q123" s="993"/>
      <c r="R123" s="547">
        <v>5.0000000000000001E-3</v>
      </c>
      <c r="S123" s="394">
        <v>225</v>
      </c>
      <c r="T123" s="128"/>
      <c r="U123" s="736" t="s">
        <v>203</v>
      </c>
      <c r="V123" s="737"/>
      <c r="W123" s="738"/>
      <c r="X123" s="736" t="s">
        <v>203</v>
      </c>
      <c r="Y123" s="737"/>
      <c r="Z123" s="738"/>
      <c r="AA123" s="736" t="s">
        <v>203</v>
      </c>
      <c r="AB123" s="737"/>
      <c r="AC123" s="738"/>
    </row>
    <row r="124" spans="1:29" x14ac:dyDescent="0.25">
      <c r="A124" s="7"/>
      <c r="B124" s="66" t="s">
        <v>135</v>
      </c>
      <c r="C124" s="310" t="str">
        <f>Действ.тарифы!C124</f>
        <v>На другие цели:</v>
      </c>
      <c r="D124" s="659">
        <f>Действ.тарифы!D124</f>
        <v>0</v>
      </c>
      <c r="E124" s="193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128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x14ac:dyDescent="0.25">
      <c r="A125" s="7"/>
      <c r="B125" s="565" t="s">
        <v>124</v>
      </c>
      <c r="C125" s="317" t="str">
        <f>Действ.тарифы!C125</f>
        <v>от 0,01 руб. до 99 999,99 руб.</v>
      </c>
      <c r="D125" s="644" t="str">
        <f>Действ.тарифы!D125</f>
        <v>от суммы операции</v>
      </c>
      <c r="E125" s="25"/>
      <c r="F125" s="395">
        <v>1.4999999999999999E-2</v>
      </c>
      <c r="G125" s="391">
        <v>275</v>
      </c>
      <c r="H125" s="232"/>
      <c r="I125" s="395">
        <v>1.4999999999999999E-2</v>
      </c>
      <c r="J125" s="394">
        <v>275</v>
      </c>
      <c r="K125" s="232"/>
      <c r="L125" s="547">
        <v>0.01</v>
      </c>
      <c r="M125" s="394">
        <v>500</v>
      </c>
      <c r="N125" s="232"/>
      <c r="O125" s="395">
        <v>1.4999999999999999E-2</v>
      </c>
      <c r="P125" s="232">
        <v>50</v>
      </c>
      <c r="Q125" s="232"/>
      <c r="R125" s="395">
        <v>1.4999999999999999E-2</v>
      </c>
      <c r="S125" s="391">
        <v>275</v>
      </c>
      <c r="T125" s="97"/>
      <c r="U125" s="663">
        <v>1.4999999999999999E-2</v>
      </c>
      <c r="V125" s="232">
        <v>275</v>
      </c>
      <c r="W125" s="232"/>
      <c r="X125" s="663">
        <v>1.4999999999999999E-2</v>
      </c>
      <c r="Y125" s="662">
        <v>275</v>
      </c>
      <c r="Z125" s="232"/>
      <c r="AA125" s="663">
        <v>0.01</v>
      </c>
      <c r="AB125" s="232">
        <v>500</v>
      </c>
      <c r="AC125" s="232"/>
    </row>
    <row r="126" spans="1:29" x14ac:dyDescent="0.25">
      <c r="A126" s="7"/>
      <c r="B126" s="565" t="s">
        <v>125</v>
      </c>
      <c r="C126" s="317" t="str">
        <f>Действ.тарифы!C126</f>
        <v>от 100 тыс.р.  до 199 999,99 руб.</v>
      </c>
      <c r="D126" s="644" t="str">
        <f>Действ.тарифы!D126</f>
        <v>от суммы операции</v>
      </c>
      <c r="E126" s="25"/>
      <c r="F126" s="547">
        <v>0.02</v>
      </c>
      <c r="G126" s="232"/>
      <c r="H126" s="232"/>
      <c r="I126" s="547">
        <v>0.02</v>
      </c>
      <c r="J126" s="232"/>
      <c r="K126" s="232"/>
      <c r="L126" s="547">
        <v>0.02</v>
      </c>
      <c r="M126" s="232"/>
      <c r="N126" s="232"/>
      <c r="O126" s="547">
        <v>0.02</v>
      </c>
      <c r="P126" s="232"/>
      <c r="Q126" s="232"/>
      <c r="R126" s="547">
        <v>0.02</v>
      </c>
      <c r="S126" s="546"/>
      <c r="T126" s="15"/>
      <c r="U126" s="663">
        <v>0.02</v>
      </c>
      <c r="V126" s="232"/>
      <c r="W126" s="232"/>
      <c r="X126" s="663">
        <v>0.02</v>
      </c>
      <c r="Y126" s="232"/>
      <c r="Z126" s="232"/>
      <c r="AA126" s="663">
        <v>0.02</v>
      </c>
      <c r="AB126" s="232"/>
      <c r="AC126" s="232"/>
    </row>
    <row r="127" spans="1:29" x14ac:dyDescent="0.25">
      <c r="A127" s="7"/>
      <c r="B127" s="565" t="s">
        <v>127</v>
      </c>
      <c r="C127" s="317" t="str">
        <f>Действ.тарифы!C127</f>
        <v>от 200 тыс.р. и более</v>
      </c>
      <c r="D127" s="644" t="str">
        <f>Действ.тарифы!D127</f>
        <v>от суммы операции</v>
      </c>
      <c r="E127" s="25"/>
      <c r="F127" s="395">
        <v>0.08</v>
      </c>
      <c r="G127" s="232"/>
      <c r="H127" s="232"/>
      <c r="I127" s="395">
        <v>0.08</v>
      </c>
      <c r="J127" s="232"/>
      <c r="K127" s="232"/>
      <c r="L127" s="395">
        <v>0.08</v>
      </c>
      <c r="M127" s="232"/>
      <c r="N127" s="232"/>
      <c r="O127" s="395">
        <v>0.08</v>
      </c>
      <c r="P127" s="232"/>
      <c r="Q127" s="232"/>
      <c r="R127" s="395">
        <v>0.08</v>
      </c>
      <c r="S127" s="546"/>
      <c r="T127" s="15"/>
      <c r="U127" s="663">
        <v>0.08</v>
      </c>
      <c r="V127" s="232"/>
      <c r="W127" s="232"/>
      <c r="X127" s="663">
        <v>0.08</v>
      </c>
      <c r="Y127" s="232"/>
      <c r="Z127" s="232"/>
      <c r="AA127" s="663">
        <v>0.08</v>
      </c>
      <c r="AB127" s="232"/>
      <c r="AC127" s="232"/>
    </row>
    <row r="128" spans="1:29" ht="30" customHeight="1" x14ac:dyDescent="0.25">
      <c r="A128" s="7"/>
      <c r="B128" s="66" t="s">
        <v>51</v>
      </c>
      <c r="C128" s="310" t="str">
        <f>Действ.тарифы!C128</f>
        <v>Выдача разменной монеты Банка России со счета Клиента</v>
      </c>
      <c r="D128" s="644" t="str">
        <f>Действ.тарифы!D128</f>
        <v>от суммы операции</v>
      </c>
      <c r="E128" s="25"/>
      <c r="F128" s="547">
        <v>0.03</v>
      </c>
      <c r="G128" s="394">
        <v>500</v>
      </c>
      <c r="H128" s="83"/>
      <c r="I128" s="547">
        <v>0.03</v>
      </c>
      <c r="J128" s="394">
        <v>500</v>
      </c>
      <c r="K128" s="52"/>
      <c r="L128" s="547">
        <v>0.03</v>
      </c>
      <c r="M128" s="394">
        <v>500</v>
      </c>
      <c r="N128" s="52"/>
      <c r="O128" s="547">
        <v>0.03</v>
      </c>
      <c r="P128" s="394">
        <v>500</v>
      </c>
      <c r="Q128" s="52"/>
      <c r="R128" s="547">
        <v>0.03</v>
      </c>
      <c r="S128" s="391">
        <v>500</v>
      </c>
      <c r="T128" s="15"/>
      <c r="U128" s="663">
        <v>0.03</v>
      </c>
      <c r="V128" s="232">
        <v>500</v>
      </c>
      <c r="W128" s="232"/>
      <c r="X128" s="663">
        <v>0.03</v>
      </c>
      <c r="Y128" s="232">
        <v>500</v>
      </c>
      <c r="Z128" s="83"/>
      <c r="AA128" s="663">
        <v>0.03</v>
      </c>
      <c r="AB128" s="232">
        <v>500</v>
      </c>
      <c r="AC128" s="52"/>
    </row>
    <row r="129" spans="1:29" ht="30" customHeight="1" x14ac:dyDescent="0.25">
      <c r="A129" s="7"/>
      <c r="B129" s="66" t="s">
        <v>52</v>
      </c>
      <c r="C129" s="310" t="str">
        <f>Действ.тарифы!C129</f>
        <v>Выдача наличных денежных средств без предварительной заявки (по суммам свыше 500тыс.р. в течение одного операционного дня)</v>
      </c>
      <c r="D129" s="644" t="str">
        <f>Действ.тарифы!D129</f>
        <v>от суммы операции</v>
      </c>
      <c r="E129" s="25"/>
      <c r="F129" s="395">
        <v>1.7000000000000001E-2</v>
      </c>
      <c r="G129" s="83"/>
      <c r="H129" s="83"/>
      <c r="I129" s="395">
        <v>1.7000000000000001E-2</v>
      </c>
      <c r="J129" s="31"/>
      <c r="K129" s="31"/>
      <c r="L129" s="395">
        <v>0.01</v>
      </c>
      <c r="M129" s="31"/>
      <c r="N129" s="31"/>
      <c r="O129" s="395">
        <v>1.7000000000000001E-2</v>
      </c>
      <c r="P129" s="31"/>
      <c r="Q129" s="31"/>
      <c r="R129" s="395">
        <v>1.7000000000000001E-2</v>
      </c>
      <c r="S129" s="546"/>
      <c r="T129" s="15"/>
      <c r="U129" s="664">
        <v>1.7000000000000001E-2</v>
      </c>
      <c r="V129" s="232"/>
      <c r="W129" s="232"/>
      <c r="X129" s="664">
        <v>1.7000000000000001E-2</v>
      </c>
      <c r="Y129" s="78"/>
      <c r="Z129" s="78"/>
      <c r="AA129" s="664">
        <v>0.01</v>
      </c>
      <c r="AB129" s="232">
        <v>500</v>
      </c>
      <c r="AC129" s="31"/>
    </row>
    <row r="130" spans="1:29" ht="30" customHeight="1" x14ac:dyDescent="0.25">
      <c r="A130" s="7"/>
      <c r="B130" s="66" t="s">
        <v>136</v>
      </c>
      <c r="C130" s="310" t="str">
        <f>Действ.тарифы!C130</f>
        <v>Выдача наличных денежных средств в иностранной валюте со счета Клиента</v>
      </c>
      <c r="D130" s="644" t="str">
        <f>Действ.тарифы!D130</f>
        <v>от суммы операции</v>
      </c>
      <c r="E130" s="25"/>
      <c r="F130" s="991" t="s">
        <v>203</v>
      </c>
      <c r="G130" s="992"/>
      <c r="H130" s="993"/>
      <c r="I130" s="991" t="s">
        <v>203</v>
      </c>
      <c r="J130" s="992"/>
      <c r="K130" s="993"/>
      <c r="L130" s="547">
        <v>0.01</v>
      </c>
      <c r="M130" s="394">
        <v>500</v>
      </c>
      <c r="N130" s="52"/>
      <c r="O130" s="395">
        <v>1.0750000000000001E-2</v>
      </c>
      <c r="P130" s="52"/>
      <c r="Q130" s="52"/>
      <c r="R130" s="395">
        <v>1.3975000000000001E-2</v>
      </c>
      <c r="S130" s="546"/>
      <c r="T130" s="15"/>
      <c r="U130" s="736" t="s">
        <v>203</v>
      </c>
      <c r="V130" s="737"/>
      <c r="W130" s="738"/>
      <c r="X130" s="663">
        <v>2.1500000000000002E-2</v>
      </c>
      <c r="Y130" s="78"/>
      <c r="Z130" s="78"/>
      <c r="AA130" s="664">
        <v>0.01</v>
      </c>
      <c r="AB130" s="232">
        <v>500</v>
      </c>
      <c r="AC130" s="57"/>
    </row>
    <row r="131" spans="1:29" ht="40.5" customHeight="1" x14ac:dyDescent="0.25">
      <c r="A131" s="7"/>
      <c r="B131" s="66" t="s">
        <v>137</v>
      </c>
      <c r="C131" s="310" t="str">
        <f>Действ.тарифы!C131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1" s="644" t="str">
        <f>Действ.тарифы!D131</f>
        <v>от суммы операции</v>
      </c>
      <c r="E131" s="25"/>
      <c r="F131" s="547">
        <v>1E-3</v>
      </c>
      <c r="G131" s="394">
        <v>250</v>
      </c>
      <c r="H131" s="83"/>
      <c r="I131" s="547">
        <v>1E-3</v>
      </c>
      <c r="J131" s="394">
        <v>250</v>
      </c>
      <c r="K131" s="31"/>
      <c r="L131" s="547">
        <v>0.01</v>
      </c>
      <c r="M131" s="394">
        <v>500</v>
      </c>
      <c r="N131" s="31"/>
      <c r="O131" s="547">
        <v>1E-3</v>
      </c>
      <c r="P131" s="394">
        <v>250</v>
      </c>
      <c r="Q131" s="31"/>
      <c r="R131" s="547">
        <v>1E-3</v>
      </c>
      <c r="S131" s="391">
        <v>250</v>
      </c>
      <c r="T131" s="15"/>
      <c r="U131" s="664">
        <v>1E-3</v>
      </c>
      <c r="V131" s="232">
        <v>250</v>
      </c>
      <c r="W131" s="232"/>
      <c r="X131" s="664">
        <v>1E-3</v>
      </c>
      <c r="Y131" s="79">
        <v>250</v>
      </c>
      <c r="Z131" s="78"/>
      <c r="AA131" s="664">
        <v>0.01</v>
      </c>
      <c r="AB131" s="232">
        <v>500</v>
      </c>
      <c r="AC131" s="31"/>
    </row>
    <row r="132" spans="1:29" ht="30" customHeight="1" x14ac:dyDescent="0.25">
      <c r="A132" s="7"/>
      <c r="B132" s="66" t="s">
        <v>138</v>
      </c>
      <c r="C132" s="310" t="str">
        <f>Действ.тарифы!C132</f>
        <v>Размен монет на банкноты, банкнот на монеты, банкнот одного достоинства на банкноты другого достоинства (валюта РФ)</v>
      </c>
      <c r="D132" s="644" t="str">
        <f>Действ.тарифы!D132</f>
        <v>от суммы операции</v>
      </c>
      <c r="E132" s="25"/>
      <c r="F132" s="547">
        <v>0.03</v>
      </c>
      <c r="G132" s="394">
        <v>100</v>
      </c>
      <c r="H132" s="83"/>
      <c r="I132" s="547">
        <v>0.03</v>
      </c>
      <c r="J132" s="394">
        <v>100</v>
      </c>
      <c r="K132" s="31"/>
      <c r="L132" s="547">
        <v>0.03</v>
      </c>
      <c r="M132" s="394">
        <v>500</v>
      </c>
      <c r="N132" s="31"/>
      <c r="O132" s="547">
        <v>0.03</v>
      </c>
      <c r="P132" s="394">
        <v>100</v>
      </c>
      <c r="Q132" s="153"/>
      <c r="R132" s="547">
        <v>0.03</v>
      </c>
      <c r="S132" s="391">
        <v>100</v>
      </c>
      <c r="T132" s="15"/>
      <c r="U132" s="664">
        <v>0.03</v>
      </c>
      <c r="V132" s="232">
        <v>100</v>
      </c>
      <c r="W132" s="232"/>
      <c r="X132" s="664">
        <v>0.03</v>
      </c>
      <c r="Y132" s="79">
        <v>100</v>
      </c>
      <c r="Z132" s="78"/>
      <c r="AA132" s="664">
        <v>0.03</v>
      </c>
      <c r="AB132" s="232">
        <v>500</v>
      </c>
      <c r="AC132" s="31"/>
    </row>
    <row r="133" spans="1:29" ht="30" customHeight="1" x14ac:dyDescent="0.25">
      <c r="A133" s="7"/>
      <c r="B133" s="66" t="s">
        <v>53</v>
      </c>
      <c r="C133" s="310" t="str">
        <f>Действ.тарифы!C133</f>
        <v>Оформление чековой книжки:</v>
      </c>
      <c r="D133" s="659">
        <f>Действ.тарифы!D133</f>
        <v>0</v>
      </c>
      <c r="E133" s="26"/>
      <c r="F133" s="232"/>
      <c r="G133" s="232"/>
      <c r="H133" s="232"/>
      <c r="I133" s="31"/>
      <c r="J133" s="31"/>
      <c r="K133" s="31"/>
      <c r="L133" s="31"/>
      <c r="M133" s="31"/>
      <c r="N133" s="31"/>
      <c r="O133" s="31"/>
      <c r="P133" s="31"/>
      <c r="Q133" s="153"/>
      <c r="R133" s="25"/>
      <c r="S133" s="546"/>
      <c r="T133" s="97"/>
      <c r="U133" s="232"/>
      <c r="V133" s="232"/>
      <c r="W133" s="232"/>
      <c r="X133" s="232"/>
      <c r="Y133" s="232"/>
      <c r="Z133" s="232"/>
      <c r="AA133" s="31"/>
      <c r="AB133" s="31"/>
      <c r="AC133" s="31"/>
    </row>
    <row r="134" spans="1:29" ht="20.25" customHeight="1" x14ac:dyDescent="0.25">
      <c r="A134" s="7"/>
      <c r="B134" s="66" t="s">
        <v>139</v>
      </c>
      <c r="C134" s="310" t="str">
        <f>Действ.тарифы!C134</f>
        <v>25 листов</v>
      </c>
      <c r="D134" s="644" t="str">
        <f>Действ.тарифы!D134</f>
        <v>за чековую книжку</v>
      </c>
      <c r="E134" s="26"/>
      <c r="F134" s="546">
        <v>99.6</v>
      </c>
      <c r="G134" s="232"/>
      <c r="H134" s="232"/>
      <c r="I134" s="391">
        <v>300</v>
      </c>
      <c r="J134" s="31"/>
      <c r="K134" s="31"/>
      <c r="L134" s="394">
        <v>500</v>
      </c>
      <c r="M134" s="31"/>
      <c r="N134" s="31"/>
      <c r="O134" s="391">
        <v>150</v>
      </c>
      <c r="P134" s="31"/>
      <c r="Q134" s="153"/>
      <c r="R134" s="546">
        <v>200.01</v>
      </c>
      <c r="S134" s="546"/>
      <c r="T134" s="15"/>
      <c r="U134" s="27">
        <v>300</v>
      </c>
      <c r="V134" s="232"/>
      <c r="W134" s="232"/>
      <c r="X134" s="27">
        <v>99.6</v>
      </c>
      <c r="Y134" s="232"/>
      <c r="Z134" s="232"/>
      <c r="AA134" s="232">
        <v>500</v>
      </c>
      <c r="AB134" s="31"/>
      <c r="AC134" s="31"/>
    </row>
    <row r="135" spans="1:29" ht="19.5" customHeight="1" x14ac:dyDescent="0.25">
      <c r="A135" s="7"/>
      <c r="B135" s="66" t="s">
        <v>140</v>
      </c>
      <c r="C135" s="310" t="str">
        <f>Действ.тарифы!C135</f>
        <v>50 листов</v>
      </c>
      <c r="D135" s="644" t="str">
        <f>Действ.тарифы!D135</f>
        <v>за чековую книжку</v>
      </c>
      <c r="E135" s="26"/>
      <c r="F135" s="546">
        <v>199.79999999999995</v>
      </c>
      <c r="G135" s="232"/>
      <c r="H135" s="232"/>
      <c r="I135" s="391">
        <v>600</v>
      </c>
      <c r="J135" s="31"/>
      <c r="K135" s="31"/>
      <c r="L135" s="394">
        <v>500</v>
      </c>
      <c r="M135" s="31"/>
      <c r="N135" s="31"/>
      <c r="O135" s="391">
        <v>300</v>
      </c>
      <c r="P135" s="31"/>
      <c r="Q135" s="153"/>
      <c r="R135" s="546">
        <v>400.02</v>
      </c>
      <c r="S135" s="546"/>
      <c r="T135" s="15"/>
      <c r="U135" s="27">
        <v>600</v>
      </c>
      <c r="V135" s="232"/>
      <c r="W135" s="232"/>
      <c r="X135" s="27">
        <v>199.79999999999995</v>
      </c>
      <c r="Y135" s="232"/>
      <c r="Z135" s="232"/>
      <c r="AA135" s="232">
        <v>500</v>
      </c>
      <c r="AB135" s="31"/>
      <c r="AC135" s="31"/>
    </row>
    <row r="136" spans="1:29" ht="24.95" customHeight="1" x14ac:dyDescent="0.25">
      <c r="B136" s="64" t="s">
        <v>67</v>
      </c>
      <c r="C136" s="520" t="str">
        <f>Действ.тарифы!C136</f>
        <v>Прочие услуги расчетно-кассового обслуживания</v>
      </c>
      <c r="D136" s="657">
        <f>Действ.тарифы!D136</f>
        <v>0</v>
      </c>
      <c r="E136" s="203"/>
      <c r="F136" s="377"/>
      <c r="G136" s="377"/>
      <c r="H136" s="377"/>
      <c r="I136" s="379"/>
      <c r="J136" s="377"/>
      <c r="K136" s="379"/>
      <c r="L136" s="379"/>
      <c r="M136" s="379"/>
      <c r="N136" s="379"/>
      <c r="O136" s="379"/>
      <c r="P136" s="379"/>
      <c r="Q136" s="379"/>
      <c r="R136" s="379"/>
      <c r="S136" s="379"/>
      <c r="T136" s="379"/>
      <c r="U136" s="71"/>
      <c r="V136" s="71"/>
      <c r="W136" s="71"/>
      <c r="X136" s="72"/>
      <c r="Y136" s="72"/>
      <c r="Z136" s="72"/>
      <c r="AA136" s="46"/>
      <c r="AB136" s="46"/>
      <c r="AC136" s="46"/>
    </row>
    <row r="137" spans="1:29" ht="15" customHeight="1" outlineLevel="1" x14ac:dyDescent="0.25">
      <c r="A137" s="7"/>
      <c r="B137" s="20"/>
      <c r="C137" s="521" t="str">
        <f>Действ.тарифы!C137</f>
        <v xml:space="preserve">Порядок и условия оказания услуг и взимания комиссий:
</v>
      </c>
      <c r="D137" s="656">
        <f>Действ.тарифы!D137</f>
        <v>0</v>
      </c>
      <c r="E137" s="296"/>
      <c r="F137" s="296"/>
      <c r="G137" s="296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  <c r="AA137" s="296"/>
      <c r="AB137" s="296"/>
      <c r="AC137" s="296"/>
    </row>
    <row r="138" spans="1:29" ht="14.25" customHeight="1" outlineLevel="1" x14ac:dyDescent="0.25">
      <c r="A138" s="7"/>
      <c r="B138" s="20">
        <v>1</v>
      </c>
      <c r="C138" s="477" t="str">
        <f>Действ.тарифы!C138</f>
        <v>Услуги по п.8.2, п.8.4 – п.8.10 оказываются на основании Заявления Клиента по форме Банка.</v>
      </c>
      <c r="D138" s="656">
        <f>Действ.тарифы!D138</f>
        <v>0</v>
      </c>
      <c r="E138" s="296"/>
      <c r="F138" s="296"/>
      <c r="G138" s="296"/>
      <c r="H138" s="296"/>
      <c r="I138" s="296"/>
      <c r="J138" s="296"/>
      <c r="K138" s="296"/>
      <c r="L138" s="296"/>
      <c r="M138" s="296"/>
      <c r="N138" s="296"/>
      <c r="O138" s="296"/>
      <c r="P138" s="296"/>
      <c r="Q138" s="296"/>
      <c r="R138" s="296"/>
      <c r="S138" s="296"/>
      <c r="T138" s="296"/>
      <c r="U138" s="296"/>
      <c r="V138" s="296"/>
      <c r="W138" s="296"/>
      <c r="X138" s="296"/>
      <c r="Y138" s="296"/>
      <c r="Z138" s="296"/>
      <c r="AA138" s="296"/>
      <c r="AB138" s="296"/>
      <c r="AC138" s="296"/>
    </row>
    <row r="139" spans="1:29" ht="15.75" customHeight="1" outlineLevel="1" x14ac:dyDescent="0.25">
      <c r="A139" s="7"/>
      <c r="B139" s="20">
        <v>2</v>
      </c>
      <c r="C139" s="512" t="str">
        <f>Действ.тарифы!C139</f>
        <v>В рамках ПУ "Онлайн" комиссионное вознаграждение  по п. 8.2 и п. 8.3 при открытии счета включено в ПУ.</v>
      </c>
      <c r="D139" s="656">
        <f>Действ.тарифы!D139</f>
        <v>0</v>
      </c>
      <c r="E139" s="296"/>
      <c r="F139" s="296"/>
      <c r="G139" s="296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296"/>
      <c r="Y139" s="296"/>
      <c r="Z139" s="296"/>
      <c r="AA139" s="296"/>
      <c r="AB139" s="296"/>
      <c r="AC139" s="296"/>
    </row>
    <row r="140" spans="1:29" ht="27.75" customHeight="1" outlineLevel="1" x14ac:dyDescent="0.25">
      <c r="A140" s="7"/>
      <c r="B140" s="20">
        <v>3</v>
      </c>
      <c r="C140" s="477" t="str">
        <f>Действ.тарифы!C140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0" s="656">
        <f>Действ.тарифы!D140</f>
        <v>0</v>
      </c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  <c r="X140" s="296"/>
      <c r="Y140" s="296"/>
      <c r="Z140" s="296"/>
      <c r="AA140" s="296"/>
      <c r="AB140" s="296"/>
      <c r="AC140" s="296"/>
    </row>
    <row r="141" spans="1:29" ht="25.5" customHeight="1" outlineLevel="1" x14ac:dyDescent="0.25">
      <c r="A141" s="7"/>
      <c r="B141" s="20">
        <v>4</v>
      </c>
      <c r="C141" s="477" t="str">
        <f>Действ.тарифы!C141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1" s="656">
        <f>Действ.тарифы!D141</f>
        <v>0</v>
      </c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  <c r="X141" s="296"/>
      <c r="Y141" s="296"/>
      <c r="Z141" s="296"/>
      <c r="AA141" s="296"/>
      <c r="AB141" s="296"/>
      <c r="AC141" s="296"/>
    </row>
    <row r="142" spans="1:29" ht="82.5" customHeight="1" outlineLevel="1" x14ac:dyDescent="0.25">
      <c r="A142" s="7"/>
      <c r="B142" s="20">
        <v>5</v>
      </c>
      <c r="C142" s="477" t="str">
        <f>Действ.тарифы!C142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2" s="656">
        <f>Действ.тарифы!D142</f>
        <v>0</v>
      </c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  <c r="X142" s="296"/>
      <c r="Y142" s="296"/>
      <c r="Z142" s="296"/>
      <c r="AA142" s="296"/>
      <c r="AB142" s="296"/>
      <c r="AC142" s="296"/>
    </row>
    <row r="143" spans="1:29" ht="81.75" customHeight="1" outlineLevel="1" x14ac:dyDescent="0.25">
      <c r="A143" s="7"/>
      <c r="B143" s="20">
        <v>6</v>
      </c>
      <c r="C143" s="477" t="str">
        <f>Действ.тарифы!C143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3" s="656">
        <f>Действ.тарифы!D143</f>
        <v>0</v>
      </c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296"/>
      <c r="Y143" s="296"/>
      <c r="Z143" s="296"/>
      <c r="AA143" s="296"/>
      <c r="AB143" s="296"/>
      <c r="AC143" s="296"/>
    </row>
    <row r="144" spans="1:29" ht="105" customHeight="1" outlineLevel="1" x14ac:dyDescent="0.25">
      <c r="A144" s="7"/>
      <c r="B144" s="20">
        <v>7</v>
      </c>
      <c r="C144" s="477" t="str">
        <f>Действ.тарифы!C144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144" s="656">
        <f>Действ.тарифы!D144</f>
        <v>0</v>
      </c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  <c r="X144" s="296"/>
      <c r="Y144" s="296"/>
      <c r="Z144" s="296"/>
      <c r="AA144" s="296"/>
      <c r="AB144" s="296"/>
      <c r="AC144" s="296"/>
    </row>
    <row r="145" spans="1:29" ht="17.25" customHeight="1" outlineLevel="1" x14ac:dyDescent="0.25">
      <c r="A145" s="7"/>
      <c r="B145" s="20">
        <v>8</v>
      </c>
      <c r="C145" s="477" t="str">
        <f>Действ.тарифы!C145</f>
        <v>Комиссия по п.8.11 взимается Банком из суммы возвращаемых средств.</v>
      </c>
      <c r="D145" s="656">
        <f>Действ.тарифы!D145</f>
        <v>0</v>
      </c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</row>
    <row r="146" spans="1:29" ht="30" customHeight="1" outlineLevel="1" x14ac:dyDescent="0.25">
      <c r="A146" s="7"/>
      <c r="B146" s="20">
        <v>9</v>
      </c>
      <c r="C146" s="477" t="str">
        <f>Действ.тарифы!C146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6" s="656">
        <f>Действ.тарифы!D146</f>
        <v>0</v>
      </c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</row>
    <row r="147" spans="1:29" ht="94.5" customHeight="1" outlineLevel="1" x14ac:dyDescent="0.25">
      <c r="A147" s="7"/>
      <c r="B147" s="568">
        <v>10</v>
      </c>
      <c r="C147" s="522" t="str">
        <f>Действ.тарифы!C147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147" s="656">
        <f>Действ.тарифы!D147</f>
        <v>0</v>
      </c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</row>
    <row r="148" spans="1:29" ht="22.5" customHeight="1" outlineLevel="1" x14ac:dyDescent="0.25">
      <c r="A148" s="7"/>
      <c r="B148" s="570"/>
      <c r="C148" s="482" t="str">
        <f>Действ.тарифы!C148</f>
        <v>в рамках Общего тарифного плана комиссия взимается с каждого банковского счета Клиента.</v>
      </c>
      <c r="D148" s="656">
        <f>Действ.тарифы!D148</f>
        <v>0</v>
      </c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</row>
    <row r="149" spans="1:29" ht="22.5" customHeight="1" outlineLevel="1" x14ac:dyDescent="0.25">
      <c r="B149" s="20">
        <v>11</v>
      </c>
      <c r="C149" s="482" t="str">
        <f>Действ.тарифы!C149</f>
        <v>По ПУ "Онлайн" карточка образцов подписей и оттиска печати оформляется по желанию Клиента.</v>
      </c>
      <c r="D149" s="656">
        <f>Действ.тарифы!D149</f>
        <v>0</v>
      </c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</row>
    <row r="150" spans="1:29" s="22" customFormat="1" ht="30.75" customHeight="1" outlineLevel="1" x14ac:dyDescent="0.25">
      <c r="A150" s="371"/>
      <c r="B150" s="20">
        <v>12</v>
      </c>
      <c r="C150" s="477" t="str">
        <f>Действ.тарифы!C150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0" s="656">
        <f>Действ.тарифы!D150</f>
        <v>0</v>
      </c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</row>
    <row r="151" spans="1:29" ht="35.25" customHeight="1" x14ac:dyDescent="0.25">
      <c r="B151" s="66" t="s">
        <v>59</v>
      </c>
      <c r="C151" s="317" t="str">
        <f>Действ.тарифы!C151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1" s="644" t="str">
        <f>Действ.тарифы!D151</f>
        <v>за подпись</v>
      </c>
      <c r="E151" s="25" t="s">
        <v>166</v>
      </c>
      <c r="F151" s="391">
        <v>330</v>
      </c>
      <c r="G151" s="232"/>
      <c r="H151" s="232"/>
      <c r="I151" s="391">
        <v>550</v>
      </c>
      <c r="J151" s="232"/>
      <c r="K151" s="232"/>
      <c r="L151" s="394">
        <v>500</v>
      </c>
      <c r="M151" s="232"/>
      <c r="N151" s="232"/>
      <c r="O151" s="391">
        <v>330</v>
      </c>
      <c r="P151" s="232"/>
      <c r="Q151" s="232"/>
      <c r="R151" s="546">
        <v>300</v>
      </c>
      <c r="S151" s="232"/>
      <c r="T151" s="128"/>
      <c r="U151" s="27">
        <v>550</v>
      </c>
      <c r="V151" s="232"/>
      <c r="W151" s="232"/>
      <c r="X151" s="27">
        <v>330</v>
      </c>
      <c r="Y151" s="232"/>
      <c r="Z151" s="232"/>
      <c r="AA151" s="232">
        <v>500</v>
      </c>
      <c r="AB151" s="232"/>
      <c r="AC151" s="232"/>
    </row>
    <row r="152" spans="1:29" ht="30" customHeight="1" x14ac:dyDescent="0.25">
      <c r="B152" s="66" t="s">
        <v>60</v>
      </c>
      <c r="C152" s="317" t="str">
        <f>Действ.тарифы!C152</f>
        <v>Изготовление сотрудником Банка копий с учредительных и других документов Клиента</v>
      </c>
      <c r="D152" s="25" t="str">
        <f>Действ.тарифы!D152</f>
        <v>за лист  (кроме ПУ "Единый")</v>
      </c>
      <c r="E152" s="25" t="s">
        <v>166</v>
      </c>
      <c r="F152" s="546">
        <v>50</v>
      </c>
      <c r="G152" s="232"/>
      <c r="H152" s="232"/>
      <c r="I152" s="546">
        <v>50</v>
      </c>
      <c r="J152" s="232"/>
      <c r="K152" s="232"/>
      <c r="L152" s="546">
        <v>50</v>
      </c>
      <c r="M152" s="232"/>
      <c r="N152" s="232"/>
      <c r="O152" s="546">
        <v>50</v>
      </c>
      <c r="P152" s="232"/>
      <c r="Q152" s="232"/>
      <c r="R152" s="546">
        <v>50</v>
      </c>
      <c r="S152" s="232"/>
      <c r="T152" s="128"/>
      <c r="U152" s="27">
        <v>25</v>
      </c>
      <c r="V152" s="232"/>
      <c r="W152" s="232"/>
      <c r="X152" s="27">
        <v>15.25</v>
      </c>
      <c r="Y152" s="232"/>
      <c r="Z152" s="232"/>
      <c r="AA152" s="662" t="s">
        <v>363</v>
      </c>
      <c r="AB152" s="232"/>
      <c r="AC152" s="232"/>
    </row>
    <row r="153" spans="1:29" ht="30" customHeight="1" x14ac:dyDescent="0.25">
      <c r="B153" s="66" t="s">
        <v>61</v>
      </c>
      <c r="C153" s="317" t="str">
        <f>Действ.тарифы!C153</f>
        <v>Заверение копий учредительных и других документов Клиента, в т.ч. изготовленных сотрудником Банка</v>
      </c>
      <c r="D153" s="25" t="str">
        <f>Действ.тарифы!D153</f>
        <v>за лист (кроме ПУ "Единый")</v>
      </c>
      <c r="E153" s="25" t="s">
        <v>166</v>
      </c>
      <c r="F153" s="391">
        <v>50</v>
      </c>
      <c r="G153" s="232"/>
      <c r="H153" s="232"/>
      <c r="I153" s="391">
        <v>50</v>
      </c>
      <c r="J153" s="31"/>
      <c r="K153" s="31"/>
      <c r="L153" s="391">
        <v>50</v>
      </c>
      <c r="M153" s="232"/>
      <c r="N153" s="31"/>
      <c r="O153" s="391">
        <v>100</v>
      </c>
      <c r="P153" s="31"/>
      <c r="Q153" s="31"/>
      <c r="R153" s="25" t="s">
        <v>200</v>
      </c>
      <c r="S153" s="31"/>
      <c r="T153" s="153"/>
      <c r="U153" s="25" t="s">
        <v>200</v>
      </c>
      <c r="V153" s="232"/>
      <c r="W153" s="232"/>
      <c r="X153" s="27">
        <v>50</v>
      </c>
      <c r="Y153" s="232"/>
      <c r="Z153" s="232"/>
      <c r="AA153" s="662" t="s">
        <v>363</v>
      </c>
      <c r="AB153" s="232"/>
      <c r="AC153" s="31"/>
    </row>
    <row r="154" spans="1:29" ht="30" customHeight="1" x14ac:dyDescent="0.25">
      <c r="B154" s="66" t="s">
        <v>62</v>
      </c>
      <c r="C154" s="317" t="str">
        <f>Действ.тарифы!C154</f>
        <v>Предоставление копии карточки с образцами подписей и оттиска печати, заверенной сотрудником Банка</v>
      </c>
      <c r="D154" s="639" t="str">
        <f>Действ.тарифы!D154</f>
        <v xml:space="preserve">за копию карточки </v>
      </c>
      <c r="E154" s="25" t="s">
        <v>166</v>
      </c>
      <c r="F154" s="391">
        <v>350</v>
      </c>
      <c r="G154" s="232"/>
      <c r="H154" s="232"/>
      <c r="I154" s="391">
        <v>500</v>
      </c>
      <c r="J154" s="31"/>
      <c r="K154" s="31"/>
      <c r="L154" s="394">
        <v>500</v>
      </c>
      <c r="M154" s="232"/>
      <c r="N154" s="31"/>
      <c r="O154" s="546">
        <v>300</v>
      </c>
      <c r="P154" s="31"/>
      <c r="Q154" s="31"/>
      <c r="R154" s="391">
        <v>350</v>
      </c>
      <c r="S154" s="31"/>
      <c r="T154" s="153"/>
      <c r="U154" s="27">
        <v>500</v>
      </c>
      <c r="V154" s="232"/>
      <c r="W154" s="232"/>
      <c r="X154" s="27">
        <v>350</v>
      </c>
      <c r="Y154" s="232"/>
      <c r="Z154" s="232"/>
      <c r="AA154" s="232">
        <v>500</v>
      </c>
      <c r="AB154" s="232"/>
      <c r="AC154" s="31"/>
    </row>
    <row r="155" spans="1:29" ht="48.75" customHeight="1" x14ac:dyDescent="0.25">
      <c r="B155" s="66" t="s">
        <v>63</v>
      </c>
      <c r="C155" s="317" t="str">
        <f>Действ.тарифы!C155</f>
        <v>Выдача дубликата документа по вопросам, связанным с исполнением ДКБО</v>
      </c>
      <c r="D155" s="25" t="str">
        <f>Действ.тарифы!D155</f>
        <v>за лист (кроме ПУ "Единый")</v>
      </c>
      <c r="E155" s="25" t="s">
        <v>166</v>
      </c>
      <c r="F155" s="391">
        <v>200</v>
      </c>
      <c r="G155" s="232"/>
      <c r="H155" s="232"/>
      <c r="I155" s="391">
        <v>200</v>
      </c>
      <c r="J155" s="31"/>
      <c r="K155" s="31"/>
      <c r="L155" s="391">
        <v>200</v>
      </c>
      <c r="M155" s="232"/>
      <c r="N155" s="31"/>
      <c r="O155" s="391">
        <v>100</v>
      </c>
      <c r="P155" s="31"/>
      <c r="Q155" s="31"/>
      <c r="R155" s="391">
        <v>200</v>
      </c>
      <c r="S155" s="31"/>
      <c r="T155" s="153"/>
      <c r="U155" s="27">
        <v>200</v>
      </c>
      <c r="V155" s="232"/>
      <c r="W155" s="232"/>
      <c r="X155" s="27">
        <v>200</v>
      </c>
      <c r="Y155" s="232"/>
      <c r="Z155" s="232"/>
      <c r="AA155" s="662" t="s">
        <v>365</v>
      </c>
      <c r="AB155" s="232"/>
      <c r="AC155" s="31"/>
    </row>
    <row r="156" spans="1:29" ht="75.75" customHeight="1" x14ac:dyDescent="0.25">
      <c r="B156" s="66" t="s">
        <v>64</v>
      </c>
      <c r="C156" s="317" t="str">
        <f>Действ.тарифы!C156</f>
        <v>Оформление и выдача справок (кроме справок, указанных в п.8.7)</v>
      </c>
      <c r="D156" s="644" t="str">
        <f>Действ.тарифы!D156</f>
        <v>за справку</v>
      </c>
      <c r="E156" s="25"/>
      <c r="F156" s="546">
        <v>500</v>
      </c>
      <c r="G156" s="232"/>
      <c r="H156" s="232"/>
      <c r="I156" s="546">
        <v>500</v>
      </c>
      <c r="J156" s="31"/>
      <c r="K156" s="31"/>
      <c r="L156" s="546">
        <v>500</v>
      </c>
      <c r="M156" s="232"/>
      <c r="N156" s="31"/>
      <c r="O156" s="546">
        <v>500</v>
      </c>
      <c r="P156" s="31"/>
      <c r="Q156" s="31"/>
      <c r="R156" s="546">
        <v>500</v>
      </c>
      <c r="S156" s="31"/>
      <c r="T156" s="153"/>
      <c r="U156" s="27">
        <v>1000</v>
      </c>
      <c r="V156" s="232"/>
      <c r="W156" s="232"/>
      <c r="X156" s="27">
        <v>500</v>
      </c>
      <c r="Y156" s="232"/>
      <c r="Z156" s="232"/>
      <c r="AA156" s="662">
        <v>500</v>
      </c>
      <c r="AB156" s="232"/>
      <c r="AC156" s="31"/>
    </row>
    <row r="157" spans="1:29" ht="30" customHeight="1" x14ac:dyDescent="0.25">
      <c r="B157" s="66" t="s">
        <v>65</v>
      </c>
      <c r="C157" s="317" t="str">
        <f>Действ.тарифы!C157</f>
        <v xml:space="preserve">Оформление и выдача справок по отдельным формам </v>
      </c>
      <c r="D157" s="644" t="str">
        <f>Действ.тарифы!D157</f>
        <v>за справку</v>
      </c>
      <c r="E157" s="25" t="s">
        <v>166</v>
      </c>
      <c r="F157" s="391">
        <v>2000</v>
      </c>
      <c r="G157" s="232"/>
      <c r="H157" s="232"/>
      <c r="I157" s="391">
        <v>2000</v>
      </c>
      <c r="J157" s="31"/>
      <c r="K157" s="31"/>
      <c r="L157" s="391">
        <v>2000</v>
      </c>
      <c r="M157" s="232"/>
      <c r="N157" s="31"/>
      <c r="O157" s="546">
        <v>1500</v>
      </c>
      <c r="P157" s="31"/>
      <c r="Q157" s="31"/>
      <c r="R157" s="546">
        <v>2000</v>
      </c>
      <c r="S157" s="31"/>
      <c r="T157" s="153"/>
      <c r="U157" s="27">
        <v>2000</v>
      </c>
      <c r="V157" s="232"/>
      <c r="W157" s="232"/>
      <c r="X157" s="27">
        <v>2000</v>
      </c>
      <c r="Y157" s="232"/>
      <c r="Z157" s="232"/>
      <c r="AA157" s="662">
        <v>500</v>
      </c>
      <c r="AB157" s="232"/>
      <c r="AC157" s="31"/>
    </row>
    <row r="158" spans="1:29" ht="15" customHeight="1" x14ac:dyDescent="0.25">
      <c r="B158" s="66" t="s">
        <v>66</v>
      </c>
      <c r="C158" s="317" t="str">
        <f>Действ.тарифы!C158</f>
        <v>Запросы по платежам:</v>
      </c>
      <c r="D158" s="644">
        <f>Действ.тарифы!D158</f>
        <v>0</v>
      </c>
      <c r="E158" s="193"/>
      <c r="F158" s="83"/>
      <c r="G158" s="83"/>
      <c r="H158" s="83"/>
      <c r="I158" s="31"/>
      <c r="J158" s="31"/>
      <c r="K158" s="31"/>
      <c r="L158" s="31"/>
      <c r="M158" s="232"/>
      <c r="N158" s="31"/>
      <c r="O158" s="31"/>
      <c r="P158" s="31"/>
      <c r="Q158" s="31"/>
      <c r="R158" s="31"/>
      <c r="S158" s="31"/>
      <c r="T158" s="153"/>
      <c r="U158" s="82"/>
      <c r="V158" s="13"/>
      <c r="W158" s="13"/>
      <c r="X158" s="73"/>
      <c r="Y158" s="73"/>
      <c r="Z158" s="73"/>
      <c r="AA158" s="91"/>
      <c r="AB158" s="13"/>
      <c r="AC158" s="24"/>
    </row>
    <row r="159" spans="1:29" x14ac:dyDescent="0.25">
      <c r="B159" s="66" t="s">
        <v>148</v>
      </c>
      <c r="C159" s="317" t="str">
        <f>Действ.тарифы!C159</f>
        <v>по платежам в валюте РФ</v>
      </c>
      <c r="D159" s="644" t="str">
        <f>Действ.тарифы!D159</f>
        <v>за документ</v>
      </c>
      <c r="E159" s="25"/>
      <c r="F159" s="546">
        <v>500</v>
      </c>
      <c r="G159" s="83"/>
      <c r="H159" s="83"/>
      <c r="I159" s="546">
        <v>500</v>
      </c>
      <c r="J159" s="31"/>
      <c r="K159" s="31"/>
      <c r="L159" s="232">
        <v>500</v>
      </c>
      <c r="M159" s="232"/>
      <c r="N159" s="31"/>
      <c r="O159" s="546">
        <v>500</v>
      </c>
      <c r="P159" s="31"/>
      <c r="Q159" s="31"/>
      <c r="R159" s="546">
        <v>1000</v>
      </c>
      <c r="S159" s="31"/>
      <c r="T159" s="153"/>
      <c r="U159" s="27">
        <v>1000</v>
      </c>
      <c r="V159" s="232"/>
      <c r="W159" s="232"/>
      <c r="X159" s="27">
        <v>500</v>
      </c>
      <c r="Y159" s="78"/>
      <c r="Z159" s="78"/>
      <c r="AA159" s="232">
        <v>500</v>
      </c>
      <c r="AB159" s="232"/>
      <c r="AC159" s="31"/>
    </row>
    <row r="160" spans="1:29" ht="26.25" customHeight="1" x14ac:dyDescent="0.25">
      <c r="B160" s="66" t="s">
        <v>149</v>
      </c>
      <c r="C160" s="317" t="str">
        <f>Действ.тарифы!C160</f>
        <v>по переводам в иностранной валюте</v>
      </c>
      <c r="D160" s="644" t="str">
        <f>Действ.тарифы!D160</f>
        <v>за документ</v>
      </c>
      <c r="E160" s="25"/>
      <c r="F160" s="991" t="s">
        <v>203</v>
      </c>
      <c r="G160" s="992"/>
      <c r="H160" s="993"/>
      <c r="I160" s="991" t="s">
        <v>203</v>
      </c>
      <c r="J160" s="992"/>
      <c r="K160" s="993"/>
      <c r="L160" s="546" t="s">
        <v>277</v>
      </c>
      <c r="M160" s="31"/>
      <c r="N160" s="31"/>
      <c r="O160" s="546" t="s">
        <v>277</v>
      </c>
      <c r="P160" s="31"/>
      <c r="Q160" s="31"/>
      <c r="R160" s="546" t="s">
        <v>277</v>
      </c>
      <c r="S160" s="153"/>
      <c r="T160" s="153"/>
      <c r="U160" s="736" t="s">
        <v>203</v>
      </c>
      <c r="V160" s="737"/>
      <c r="W160" s="738"/>
      <c r="X160" s="27" t="s">
        <v>277</v>
      </c>
      <c r="Y160" s="78"/>
      <c r="Z160" s="78"/>
      <c r="AA160" s="27" t="s">
        <v>278</v>
      </c>
      <c r="AB160" s="31"/>
      <c r="AC160" s="31"/>
    </row>
    <row r="161" spans="1:29" ht="35.25" customHeight="1" x14ac:dyDescent="0.25">
      <c r="B161" s="21" t="s">
        <v>68</v>
      </c>
      <c r="C161" s="317" t="str">
        <f>Действ.тарифы!C161</f>
        <v>Предоставление выписок на бумажном носителе</v>
      </c>
      <c r="D161" s="25" t="str">
        <f>Действ.тарифы!D161</f>
        <v>за лист выписки (кроме ПУ "Единый" и Раздела IV)</v>
      </c>
      <c r="E161" s="25"/>
      <c r="F161" s="391">
        <v>400</v>
      </c>
      <c r="G161" s="232"/>
      <c r="H161" s="232"/>
      <c r="I161" s="391">
        <v>480</v>
      </c>
      <c r="J161" s="232"/>
      <c r="K161" s="128"/>
      <c r="L161" s="391">
        <v>500</v>
      </c>
      <c r="M161" s="31"/>
      <c r="N161" s="31"/>
      <c r="O161" s="988" t="s">
        <v>200</v>
      </c>
      <c r="P161" s="989"/>
      <c r="Q161" s="990"/>
      <c r="R161" s="988" t="s">
        <v>200</v>
      </c>
      <c r="S161" s="989"/>
      <c r="T161" s="990"/>
      <c r="U161" s="662" t="s">
        <v>200</v>
      </c>
      <c r="V161" s="232"/>
      <c r="W161" s="232"/>
      <c r="X161" s="662">
        <v>400</v>
      </c>
      <c r="Y161" s="83"/>
      <c r="Z161" s="83"/>
      <c r="AA161" s="662">
        <v>500</v>
      </c>
      <c r="AB161" s="31"/>
      <c r="AC161" s="31"/>
    </row>
    <row r="162" spans="1:29" ht="24" customHeight="1" x14ac:dyDescent="0.25">
      <c r="B162" s="66" t="s">
        <v>71</v>
      </c>
      <c r="C162" s="317" t="str">
        <f>Действ.тарифы!C162</f>
        <v>Оформление расчетного документа сотрудником Банка:</v>
      </c>
      <c r="D162" s="644">
        <f>Действ.тарифы!D162</f>
        <v>0</v>
      </c>
      <c r="E162" s="38"/>
      <c r="F162" s="232"/>
      <c r="G162" s="232"/>
      <c r="H162" s="232"/>
      <c r="I162" s="31"/>
      <c r="J162" s="232"/>
      <c r="K162" s="128"/>
      <c r="L162" s="31"/>
      <c r="M162" s="31"/>
      <c r="N162" s="31"/>
      <c r="O162" s="31"/>
      <c r="P162" s="31"/>
      <c r="Q162" s="31"/>
      <c r="R162" s="31"/>
      <c r="S162" s="153"/>
      <c r="T162" s="153"/>
      <c r="U162" s="82"/>
      <c r="V162" s="13"/>
      <c r="W162" s="13"/>
      <c r="X162" s="13"/>
      <c r="Y162" s="13"/>
      <c r="Z162" s="13"/>
      <c r="AA162" s="91"/>
      <c r="AB162" s="24"/>
      <c r="AC162" s="24"/>
    </row>
    <row r="163" spans="1:29" x14ac:dyDescent="0.25">
      <c r="B163" s="66" t="s">
        <v>150</v>
      </c>
      <c r="C163" s="317" t="str">
        <f>Действ.тарифы!C163</f>
        <v>В рублях</v>
      </c>
      <c r="D163" s="644" t="str">
        <f>Действ.тарифы!D163</f>
        <v>за документ</v>
      </c>
      <c r="E163" s="26" t="s">
        <v>166</v>
      </c>
      <c r="F163" s="546">
        <v>300</v>
      </c>
      <c r="G163" s="232"/>
      <c r="H163" s="232"/>
      <c r="I163" s="391">
        <v>500</v>
      </c>
      <c r="J163" s="232"/>
      <c r="K163" s="128"/>
      <c r="L163" s="391">
        <v>500</v>
      </c>
      <c r="M163" s="546"/>
      <c r="N163" s="31"/>
      <c r="O163" s="546">
        <v>300</v>
      </c>
      <c r="P163" s="31"/>
      <c r="Q163" s="31"/>
      <c r="R163" s="546">
        <v>300</v>
      </c>
      <c r="S163" s="153"/>
      <c r="T163" s="153"/>
      <c r="U163" s="27">
        <v>500</v>
      </c>
      <c r="V163" s="662"/>
      <c r="W163" s="662"/>
      <c r="X163" s="27">
        <v>300</v>
      </c>
      <c r="Y163" s="662"/>
      <c r="Z163" s="662"/>
      <c r="AA163" s="662">
        <v>500</v>
      </c>
      <c r="AB163" s="662"/>
      <c r="AC163" s="31"/>
    </row>
    <row r="164" spans="1:29" ht="100.5" customHeight="1" x14ac:dyDescent="0.25">
      <c r="B164" s="66" t="s">
        <v>151</v>
      </c>
      <c r="C164" s="317" t="str">
        <f>Действ.тарифы!C164</f>
        <v>В иностранной валюте</v>
      </c>
      <c r="D164" s="644" t="str">
        <f>Действ.тарифы!D164</f>
        <v>за документ</v>
      </c>
      <c r="E164" s="26" t="s">
        <v>166</v>
      </c>
      <c r="F164" s="991" t="s">
        <v>203</v>
      </c>
      <c r="G164" s="992"/>
      <c r="H164" s="993"/>
      <c r="I164" s="991" t="s">
        <v>203</v>
      </c>
      <c r="J164" s="992"/>
      <c r="K164" s="993"/>
      <c r="L164" s="391" t="s">
        <v>279</v>
      </c>
      <c r="M164" s="31"/>
      <c r="N164" s="31"/>
      <c r="O164" s="391" t="s">
        <v>279</v>
      </c>
      <c r="P164" s="31"/>
      <c r="Q164" s="31"/>
      <c r="R164" s="391" t="s">
        <v>279</v>
      </c>
      <c r="S164" s="153"/>
      <c r="T164" s="153"/>
      <c r="U164" s="736" t="s">
        <v>203</v>
      </c>
      <c r="V164" s="737"/>
      <c r="W164" s="738"/>
      <c r="X164" s="27" t="s">
        <v>277</v>
      </c>
      <c r="Y164" s="662"/>
      <c r="Z164" s="662"/>
      <c r="AA164" s="27" t="s">
        <v>278</v>
      </c>
      <c r="AB164" s="31"/>
      <c r="AC164" s="31"/>
    </row>
    <row r="165" spans="1:29" ht="37.5" customHeight="1" x14ac:dyDescent="0.25">
      <c r="A165" s="7"/>
      <c r="B165" s="21" t="s">
        <v>152</v>
      </c>
      <c r="C165" s="317" t="str">
        <f>Действ.тарифы!C165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5" s="644" t="str">
        <f>Действ.тарифы!D165</f>
        <v>за операцию</v>
      </c>
      <c r="E165" s="26"/>
      <c r="F165" s="991" t="s">
        <v>203</v>
      </c>
      <c r="G165" s="992"/>
      <c r="H165" s="993"/>
      <c r="I165" s="991" t="s">
        <v>203</v>
      </c>
      <c r="J165" s="992"/>
      <c r="K165" s="993"/>
      <c r="L165" s="391" t="s">
        <v>278</v>
      </c>
      <c r="M165" s="31"/>
      <c r="N165" s="31"/>
      <c r="O165" s="391" t="s">
        <v>278</v>
      </c>
      <c r="P165" s="31"/>
      <c r="Q165" s="31"/>
      <c r="R165" s="391" t="s">
        <v>278</v>
      </c>
      <c r="S165" s="153"/>
      <c r="T165" s="153"/>
      <c r="U165" s="736" t="s">
        <v>203</v>
      </c>
      <c r="V165" s="737"/>
      <c r="W165" s="738"/>
      <c r="X165" s="27" t="s">
        <v>278</v>
      </c>
      <c r="Y165" s="26"/>
      <c r="Z165" s="26"/>
      <c r="AA165" s="27" t="s">
        <v>278</v>
      </c>
      <c r="AB165" s="31"/>
      <c r="AC165" s="31"/>
    </row>
    <row r="166" spans="1:29" ht="69.75" customHeight="1" x14ac:dyDescent="0.25">
      <c r="A166" s="7"/>
      <c r="B166" s="66" t="s">
        <v>153</v>
      </c>
      <c r="C166" s="317" t="str">
        <f>Действ.тарифы!C166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6" s="644" t="str">
        <f>Действ.тарифы!D166</f>
        <v>за дополнительное соглашение</v>
      </c>
      <c r="E166" s="26"/>
      <c r="F166" s="546">
        <v>200</v>
      </c>
      <c r="G166" s="25"/>
      <c r="H166" s="25"/>
      <c r="I166" s="546">
        <v>200</v>
      </c>
      <c r="J166" s="25"/>
      <c r="K166" s="161"/>
      <c r="L166" s="391">
        <v>500</v>
      </c>
      <c r="M166" s="546"/>
      <c r="N166" s="546"/>
      <c r="O166" s="546">
        <v>200</v>
      </c>
      <c r="P166" s="30"/>
      <c r="Q166" s="30"/>
      <c r="R166" s="546">
        <v>200</v>
      </c>
      <c r="S166" s="161"/>
      <c r="T166" s="161"/>
      <c r="U166" s="27">
        <v>200</v>
      </c>
      <c r="V166" s="662"/>
      <c r="W166" s="662"/>
      <c r="X166" s="27">
        <v>200</v>
      </c>
      <c r="Y166" s="26"/>
      <c r="Z166" s="26"/>
      <c r="AA166" s="662">
        <v>500</v>
      </c>
      <c r="AB166" s="662"/>
      <c r="AC166" s="662"/>
    </row>
    <row r="167" spans="1:29" ht="25.5" customHeight="1" x14ac:dyDescent="0.25">
      <c r="A167" s="7"/>
      <c r="B167" s="21" t="s">
        <v>273</v>
      </c>
      <c r="C167" s="317" t="str">
        <f>Действ.тарифы!C167</f>
        <v>СМС-банкинг</v>
      </c>
      <c r="D167" s="644" t="str">
        <f>Действ.тарифы!D167</f>
        <v>За Клиента (кроме ОТП)</v>
      </c>
      <c r="E167" s="25"/>
      <c r="F167" s="97">
        <v>300</v>
      </c>
      <c r="G167" s="11"/>
      <c r="H167" s="11"/>
      <c r="I167" s="97">
        <v>300</v>
      </c>
      <c r="J167" s="11"/>
      <c r="K167" s="127"/>
      <c r="L167" s="988" t="s">
        <v>200</v>
      </c>
      <c r="M167" s="989"/>
      <c r="N167" s="990"/>
      <c r="O167" s="988" t="s">
        <v>200</v>
      </c>
      <c r="P167" s="989"/>
      <c r="Q167" s="990"/>
      <c r="R167" s="988" t="s">
        <v>200</v>
      </c>
      <c r="S167" s="989"/>
      <c r="T167" s="990"/>
      <c r="U167" s="662">
        <v>150</v>
      </c>
      <c r="V167" s="662"/>
      <c r="W167" s="662"/>
      <c r="X167" s="662">
        <v>300</v>
      </c>
      <c r="Y167" s="25"/>
      <c r="Z167" s="25"/>
      <c r="AA167" s="25" t="s">
        <v>200</v>
      </c>
      <c r="AB167" s="662"/>
      <c r="AC167" s="662"/>
    </row>
    <row r="168" spans="1:29" ht="18.75" customHeight="1" x14ac:dyDescent="0.25">
      <c r="B168" s="64" t="s">
        <v>154</v>
      </c>
      <c r="C168" s="520" t="str">
        <f>Действ.тарифы!C168</f>
        <v>Аккредитивы в рублях для расчетов на территории Российской Федерации</v>
      </c>
      <c r="D168" s="657">
        <f>Действ.тарифы!D168</f>
        <v>0</v>
      </c>
      <c r="E168" s="373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736" t="s">
        <v>203</v>
      </c>
      <c r="V168" s="737"/>
      <c r="W168" s="738"/>
      <c r="X168" s="72"/>
      <c r="Y168" s="72"/>
      <c r="Z168" s="72"/>
      <c r="AA168" s="72"/>
      <c r="AB168" s="72"/>
      <c r="AC168" s="72"/>
    </row>
    <row r="169" spans="1:29" ht="15" customHeight="1" outlineLevel="1" x14ac:dyDescent="0.25">
      <c r="A169" s="7"/>
      <c r="B169" s="20"/>
      <c r="C169" s="521" t="str">
        <f>Действ.тарифы!C169</f>
        <v xml:space="preserve">Порядок и условия оказания услуг и взимания комиссий:
</v>
      </c>
      <c r="D169" s="656">
        <f>Действ.тарифы!D169</f>
        <v>0</v>
      </c>
      <c r="E169" s="296"/>
      <c r="F169" s="296"/>
      <c r="G169" s="296"/>
      <c r="H169" s="296"/>
      <c r="I169" s="296"/>
      <c r="J169" s="296"/>
      <c r="K169" s="296"/>
      <c r="L169" s="296"/>
      <c r="M169" s="296"/>
      <c r="N169" s="296"/>
      <c r="O169" s="296"/>
      <c r="P169" s="296"/>
      <c r="Q169" s="296"/>
      <c r="R169" s="296"/>
      <c r="S169" s="296"/>
      <c r="T169" s="296"/>
      <c r="U169" s="296"/>
      <c r="V169" s="296"/>
      <c r="W169" s="296"/>
      <c r="X169" s="296"/>
      <c r="Y169" s="296"/>
      <c r="Z169" s="296"/>
      <c r="AA169" s="296"/>
      <c r="AB169" s="296"/>
      <c r="AC169" s="296"/>
    </row>
    <row r="170" spans="1:29" ht="14.25" customHeight="1" outlineLevel="1" x14ac:dyDescent="0.25">
      <c r="A170" s="7"/>
      <c r="B170" s="20">
        <v>1</v>
      </c>
      <c r="C170" s="514" t="str">
        <f>Действ.тарифы!C170</f>
        <v xml:space="preserve">Банк открывает безотзывные, покрытые (депонированные) аккредитивы. </v>
      </c>
      <c r="D170" s="656">
        <f>Действ.тарифы!D170</f>
        <v>0</v>
      </c>
      <c r="E170" s="296"/>
      <c r="F170" s="296"/>
      <c r="G170" s="296"/>
      <c r="H170" s="296"/>
      <c r="I170" s="296"/>
      <c r="J170" s="296"/>
      <c r="K170" s="296"/>
      <c r="L170" s="296"/>
      <c r="M170" s="296"/>
      <c r="N170" s="296"/>
      <c r="O170" s="296"/>
      <c r="P170" s="296"/>
      <c r="Q170" s="296"/>
      <c r="R170" s="296"/>
      <c r="S170" s="296"/>
      <c r="T170" s="296"/>
      <c r="U170" s="296"/>
      <c r="V170" s="296"/>
      <c r="W170" s="296"/>
      <c r="X170" s="296"/>
      <c r="Y170" s="296"/>
      <c r="Z170" s="296"/>
      <c r="AA170" s="296"/>
      <c r="AB170" s="296"/>
      <c r="AC170" s="296"/>
    </row>
    <row r="171" spans="1:29" outlineLevel="1" x14ac:dyDescent="0.25">
      <c r="A171" s="7"/>
      <c r="B171" s="20">
        <v>2</v>
      </c>
      <c r="C171" s="514" t="str">
        <f>Действ.тарифы!C171</f>
        <v xml:space="preserve">Услуга трансферация аккредитива Банком не предоставляется. </v>
      </c>
      <c r="D171" s="656">
        <f>Действ.тарифы!D171</f>
        <v>0</v>
      </c>
      <c r="E171" s="296"/>
      <c r="F171" s="296"/>
      <c r="G171" s="296"/>
      <c r="H171" s="296"/>
      <c r="I171" s="296"/>
      <c r="J171" s="296"/>
      <c r="K171" s="296"/>
      <c r="L171" s="296"/>
      <c r="M171" s="296"/>
      <c r="N171" s="296"/>
      <c r="O171" s="296"/>
      <c r="P171" s="296"/>
      <c r="Q171" s="296"/>
      <c r="R171" s="296"/>
      <c r="S171" s="296"/>
      <c r="T171" s="296"/>
      <c r="U171" s="296"/>
      <c r="V171" s="296"/>
      <c r="W171" s="296"/>
      <c r="X171" s="296"/>
      <c r="Y171" s="296"/>
      <c r="Z171" s="296"/>
      <c r="AA171" s="296"/>
      <c r="AB171" s="296"/>
      <c r="AC171" s="296"/>
    </row>
    <row r="172" spans="1:29" ht="15.75" customHeight="1" outlineLevel="1" x14ac:dyDescent="0.25">
      <c r="A172" s="7"/>
      <c r="B172" s="20">
        <v>3</v>
      </c>
      <c r="C172" s="514" t="str">
        <f>Действ.тарифы!C172</f>
        <v>Комиссии списываются с банковского счета Клиента указанного в заявлении.</v>
      </c>
      <c r="D172" s="656">
        <f>Действ.тарифы!D172</f>
        <v>0</v>
      </c>
      <c r="E172" s="296"/>
      <c r="F172" s="296"/>
      <c r="G172" s="296"/>
      <c r="H172" s="296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  <c r="U172" s="296"/>
      <c r="V172" s="296"/>
      <c r="W172" s="296"/>
      <c r="X172" s="296"/>
      <c r="Y172" s="296"/>
      <c r="Z172" s="296"/>
      <c r="AA172" s="296"/>
      <c r="AB172" s="296"/>
      <c r="AC172" s="296"/>
    </row>
    <row r="173" spans="1:29" ht="33" customHeight="1" outlineLevel="1" x14ac:dyDescent="0.25">
      <c r="A173" s="7"/>
      <c r="B173" s="20">
        <v>4</v>
      </c>
      <c r="C173" s="514" t="str">
        <f>Действ.тарифы!C173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3" s="656">
        <f>Действ.тарифы!D173</f>
        <v>0</v>
      </c>
      <c r="E173" s="296"/>
      <c r="F173" s="296"/>
      <c r="G173" s="296"/>
      <c r="H173" s="296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  <c r="U173" s="296"/>
      <c r="V173" s="296"/>
      <c r="W173" s="296"/>
      <c r="X173" s="296"/>
      <c r="Y173" s="296"/>
      <c r="Z173" s="296"/>
      <c r="AA173" s="296"/>
      <c r="AB173" s="296"/>
      <c r="AC173" s="296"/>
    </row>
    <row r="174" spans="1:29" ht="32.25" customHeight="1" outlineLevel="1" x14ac:dyDescent="0.25">
      <c r="A174" s="7"/>
      <c r="B174" s="20">
        <v>5</v>
      </c>
      <c r="C174" s="514" t="str">
        <f>Действ.тарифы!C174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4" s="656">
        <f>Действ.тарифы!D174</f>
        <v>0</v>
      </c>
      <c r="E174" s="296"/>
      <c r="F174" s="296"/>
      <c r="G174" s="296"/>
      <c r="H174" s="296"/>
      <c r="I174" s="296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  <c r="X174" s="296"/>
      <c r="Y174" s="296"/>
      <c r="Z174" s="296"/>
      <c r="AA174" s="296"/>
      <c r="AB174" s="296"/>
      <c r="AC174" s="296"/>
    </row>
    <row r="175" spans="1:29" ht="28.5" customHeight="1" outlineLevel="1" x14ac:dyDescent="0.25">
      <c r="A175" s="7"/>
      <c r="B175" s="20">
        <v>6</v>
      </c>
      <c r="C175" s="514" t="str">
        <f>Действ.тарифы!C175</f>
        <v>Комиссия по п. 9.4 взимается Исполняющим Банком в день совершения операции на основании заявления на открытие аккредитива.</v>
      </c>
      <c r="D175" s="656">
        <f>Действ.тарифы!D175</f>
        <v>0</v>
      </c>
      <c r="E175" s="296"/>
      <c r="F175" s="296"/>
      <c r="G175" s="296"/>
      <c r="H175" s="296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V175" s="296"/>
      <c r="W175" s="296"/>
      <c r="X175" s="296"/>
      <c r="Y175" s="296"/>
      <c r="Z175" s="296"/>
      <c r="AA175" s="296"/>
      <c r="AB175" s="296"/>
      <c r="AC175" s="296"/>
    </row>
    <row r="176" spans="1:29" ht="29.25" customHeight="1" outlineLevel="1" x14ac:dyDescent="0.25">
      <c r="A176" s="7"/>
      <c r="B176" s="20">
        <v>7</v>
      </c>
      <c r="C176" s="514" t="str">
        <f>Действ.тарифы!C176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6" s="656">
        <f>Действ.тарифы!D176</f>
        <v>0</v>
      </c>
      <c r="E176" s="296"/>
      <c r="F176" s="296"/>
      <c r="G176" s="296"/>
      <c r="H176" s="296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96"/>
      <c r="U176" s="296"/>
      <c r="V176" s="296"/>
      <c r="W176" s="296"/>
      <c r="X176" s="296"/>
      <c r="Y176" s="296"/>
      <c r="Z176" s="296"/>
      <c r="AA176" s="296"/>
      <c r="AB176" s="296"/>
      <c r="AC176" s="296"/>
    </row>
    <row r="177" spans="1:29" ht="17.25" customHeight="1" outlineLevel="1" x14ac:dyDescent="0.25">
      <c r="A177" s="7"/>
      <c r="B177" s="20">
        <v>8</v>
      </c>
      <c r="C177" s="514" t="str">
        <f>Действ.тарифы!C177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77" s="656">
        <f>Действ.тарифы!D177</f>
        <v>0</v>
      </c>
      <c r="E177" s="296"/>
      <c r="F177" s="296"/>
      <c r="G177" s="296"/>
      <c r="H177" s="296"/>
      <c r="I177" s="296"/>
      <c r="J177" s="296"/>
      <c r="K177" s="296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  <c r="W177" s="296"/>
      <c r="X177" s="296"/>
      <c r="Y177" s="296"/>
      <c r="Z177" s="296"/>
      <c r="AA177" s="296"/>
      <c r="AB177" s="296"/>
      <c r="AC177" s="296"/>
    </row>
    <row r="178" spans="1:29" ht="29.25" customHeight="1" outlineLevel="1" x14ac:dyDescent="0.25">
      <c r="A178" s="7"/>
      <c r="B178" s="20">
        <v>9</v>
      </c>
      <c r="C178" s="514" t="str">
        <f>Действ.тарифы!C178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78" s="656">
        <f>Действ.тарифы!D178</f>
        <v>0</v>
      </c>
      <c r="E178" s="296"/>
      <c r="F178" s="296"/>
      <c r="G178" s="296"/>
      <c r="H178" s="296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  <c r="U178" s="296"/>
      <c r="V178" s="296"/>
      <c r="W178" s="296"/>
      <c r="X178" s="296"/>
      <c r="Y178" s="296"/>
      <c r="Z178" s="296"/>
      <c r="AA178" s="296"/>
      <c r="AB178" s="296"/>
      <c r="AC178" s="296"/>
    </row>
    <row r="179" spans="1:29" ht="32.25" customHeight="1" outlineLevel="1" x14ac:dyDescent="0.25">
      <c r="A179" s="7"/>
      <c r="B179" s="20">
        <v>10</v>
      </c>
      <c r="C179" s="514" t="str">
        <f>Действ.тарифы!C179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79" s="656">
        <f>Действ.тарифы!D179</f>
        <v>0</v>
      </c>
      <c r="E179" s="296"/>
      <c r="F179" s="296"/>
      <c r="G179" s="296"/>
      <c r="H179" s="296"/>
      <c r="I179" s="296"/>
      <c r="J179" s="296"/>
      <c r="K179" s="296"/>
      <c r="L179" s="296"/>
      <c r="M179" s="296"/>
      <c r="N179" s="296"/>
      <c r="O179" s="296"/>
      <c r="P179" s="296"/>
      <c r="Q179" s="296"/>
      <c r="R179" s="296"/>
      <c r="S179" s="296"/>
      <c r="T179" s="296"/>
      <c r="U179" s="296"/>
      <c r="V179" s="296"/>
      <c r="W179" s="296"/>
      <c r="X179" s="296"/>
      <c r="Y179" s="296"/>
      <c r="Z179" s="296"/>
      <c r="AA179" s="296"/>
      <c r="AB179" s="296"/>
      <c r="AC179" s="296"/>
    </row>
    <row r="180" spans="1:29" ht="29.25" customHeight="1" outlineLevel="1" x14ac:dyDescent="0.25">
      <c r="A180" s="7"/>
      <c r="B180" s="20">
        <v>11</v>
      </c>
      <c r="C180" s="514" t="str">
        <f>Действ.тарифы!C180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0" s="656">
        <f>Действ.тарифы!D180</f>
        <v>0</v>
      </c>
      <c r="E180" s="296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296"/>
      <c r="S180" s="296"/>
      <c r="T180" s="296"/>
      <c r="U180" s="296"/>
      <c r="V180" s="296"/>
      <c r="W180" s="296"/>
      <c r="X180" s="296"/>
      <c r="Y180" s="296"/>
      <c r="Z180" s="296"/>
      <c r="AA180" s="296"/>
      <c r="AB180" s="296"/>
      <c r="AC180" s="296"/>
    </row>
    <row r="181" spans="1:29" ht="27.75" customHeight="1" outlineLevel="1" x14ac:dyDescent="0.25">
      <c r="B181" s="20">
        <v>12</v>
      </c>
      <c r="C181" s="514" t="str">
        <f>Действ.тарифы!C181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1" s="656">
        <f>Действ.тарифы!D181</f>
        <v>0</v>
      </c>
      <c r="E181" s="296"/>
      <c r="F181" s="296"/>
      <c r="G181" s="296"/>
      <c r="H181" s="296"/>
      <c r="I181" s="296"/>
      <c r="J181" s="296"/>
      <c r="K181" s="296"/>
      <c r="L181" s="296"/>
      <c r="M181" s="296"/>
      <c r="N181" s="296"/>
      <c r="O181" s="296"/>
      <c r="P181" s="296"/>
      <c r="Q181" s="296"/>
      <c r="R181" s="296"/>
      <c r="S181" s="296"/>
      <c r="T181" s="296"/>
      <c r="U181" s="296"/>
      <c r="V181" s="296"/>
      <c r="W181" s="296"/>
      <c r="X181" s="296"/>
      <c r="Y181" s="296"/>
      <c r="Z181" s="296"/>
      <c r="AA181" s="296"/>
      <c r="AB181" s="296"/>
      <c r="AC181" s="296"/>
    </row>
    <row r="182" spans="1:29" ht="24" customHeight="1" outlineLevel="1" collapsed="1" x14ac:dyDescent="0.25">
      <c r="B182" s="38" t="s">
        <v>14</v>
      </c>
      <c r="C182" s="33" t="str">
        <f>Действ.тарифы!C182</f>
        <v>Прием документов на открытие аккредитива</v>
      </c>
      <c r="D182" s="660">
        <f>Действ.тарифы!D182</f>
        <v>0</v>
      </c>
      <c r="E182" s="26"/>
      <c r="F182" s="988" t="s">
        <v>200</v>
      </c>
      <c r="G182" s="989"/>
      <c r="H182" s="990"/>
      <c r="I182" s="988" t="s">
        <v>200</v>
      </c>
      <c r="J182" s="989"/>
      <c r="K182" s="990"/>
      <c r="L182" s="988" t="s">
        <v>200</v>
      </c>
      <c r="M182" s="989"/>
      <c r="N182" s="990"/>
      <c r="O182" s="988" t="s">
        <v>200</v>
      </c>
      <c r="P182" s="989"/>
      <c r="Q182" s="990"/>
      <c r="R182" s="988" t="s">
        <v>200</v>
      </c>
      <c r="S182" s="989"/>
      <c r="T182" s="990"/>
      <c r="U182" s="425"/>
      <c r="V182" s="401"/>
      <c r="W182" s="407"/>
      <c r="X182" s="25" t="s">
        <v>200</v>
      </c>
      <c r="Y182" s="232"/>
      <c r="Z182" s="232"/>
      <c r="AA182" s="25" t="s">
        <v>200</v>
      </c>
      <c r="AB182" s="232"/>
      <c r="AC182" s="232"/>
    </row>
    <row r="183" spans="1:29" ht="25.5" customHeight="1" outlineLevel="1" x14ac:dyDescent="0.25">
      <c r="B183" s="38" t="s">
        <v>16</v>
      </c>
      <c r="C183" s="33" t="str">
        <f>Действ.тарифы!C183</f>
        <v>Открытие, пролонгация аккредитива или увеличение его суммы</v>
      </c>
      <c r="D183" s="26" t="str">
        <f>Действ.тарифы!D183</f>
        <v>от суммы аккредитива</v>
      </c>
      <c r="E183" s="26"/>
      <c r="F183" s="395">
        <v>3.0000000000000001E-3</v>
      </c>
      <c r="G183" s="391">
        <v>1500</v>
      </c>
      <c r="H183" s="546">
        <v>25000</v>
      </c>
      <c r="I183" s="395">
        <v>3.0000000000000001E-3</v>
      </c>
      <c r="J183" s="391">
        <v>1500</v>
      </c>
      <c r="K183" s="546">
        <v>25000</v>
      </c>
      <c r="L183" s="395">
        <v>2.0600000000000002E-3</v>
      </c>
      <c r="M183" s="232">
        <v>1000</v>
      </c>
      <c r="N183" s="232">
        <v>25000</v>
      </c>
      <c r="O183" s="395">
        <v>1.5E-3</v>
      </c>
      <c r="P183" s="391">
        <v>1500</v>
      </c>
      <c r="Q183" s="546">
        <v>25000</v>
      </c>
      <c r="R183" s="547">
        <v>1.0019999999999999E-3</v>
      </c>
      <c r="S183" s="546">
        <v>1000</v>
      </c>
      <c r="T183" s="546">
        <v>25000</v>
      </c>
      <c r="U183" s="425"/>
      <c r="V183" s="401"/>
      <c r="W183" s="407"/>
      <c r="X183" s="663">
        <v>3.0000000000000001E-3</v>
      </c>
      <c r="Y183" s="662">
        <v>1500</v>
      </c>
      <c r="Z183" s="662">
        <v>25000</v>
      </c>
      <c r="AA183" s="663">
        <v>2.0600000000000002E-3</v>
      </c>
      <c r="AB183" s="232">
        <v>1000</v>
      </c>
      <c r="AC183" s="232">
        <v>25000</v>
      </c>
    </row>
    <row r="184" spans="1:29" ht="25.5" customHeight="1" outlineLevel="1" x14ac:dyDescent="0.25">
      <c r="B184" s="38" t="s">
        <v>18</v>
      </c>
      <c r="C184" s="33" t="str">
        <f>Действ.тарифы!C184</f>
        <v>Внесение изменений в условия аккредитива, кроме пролонгации и увеличения суммы</v>
      </c>
      <c r="D184" s="660">
        <f>Действ.тарифы!D184</f>
        <v>0</v>
      </c>
      <c r="E184" s="26"/>
      <c r="F184" s="546">
        <v>1000.3499999999999</v>
      </c>
      <c r="G184" s="232"/>
      <c r="H184" s="232"/>
      <c r="I184" s="546">
        <v>1000.05</v>
      </c>
      <c r="J184" s="31"/>
      <c r="K184" s="31"/>
      <c r="L184" s="232">
        <v>1000</v>
      </c>
      <c r="M184" s="232"/>
      <c r="N184" s="232"/>
      <c r="O184" s="546">
        <v>999.75</v>
      </c>
      <c r="P184" s="546"/>
      <c r="Q184" s="546"/>
      <c r="R184" s="546">
        <v>999.75</v>
      </c>
      <c r="S184" s="546"/>
      <c r="T184" s="546"/>
      <c r="U184" s="425"/>
      <c r="V184" s="401"/>
      <c r="W184" s="407"/>
      <c r="X184" s="662">
        <v>1000.3499999999999</v>
      </c>
      <c r="Y184" s="232"/>
      <c r="Z184" s="232"/>
      <c r="AA184" s="232">
        <v>1000</v>
      </c>
      <c r="AB184" s="232"/>
      <c r="AC184" s="232"/>
    </row>
    <row r="185" spans="1:29" ht="25.5" customHeight="1" outlineLevel="1" x14ac:dyDescent="0.25">
      <c r="B185" s="38" t="s">
        <v>19</v>
      </c>
      <c r="C185" s="33" t="str">
        <f>Действ.тарифы!C185</f>
        <v>Прием и проверка документов  для раскрытия аккредитива (в случае исполнения аккредитива Банком)</v>
      </c>
      <c r="D185" s="26" t="str">
        <f>Действ.тарифы!D185</f>
        <v>от суммы аккредитива</v>
      </c>
      <c r="E185" s="26"/>
      <c r="F185" s="395">
        <v>1.9E-3</v>
      </c>
      <c r="G185" s="391">
        <v>2000</v>
      </c>
      <c r="H185" s="546">
        <v>100000</v>
      </c>
      <c r="I185" s="395">
        <v>1.9E-3</v>
      </c>
      <c r="J185" s="391">
        <v>2000</v>
      </c>
      <c r="K185" s="546">
        <v>100000</v>
      </c>
      <c r="L185" s="395">
        <v>2.0600000000000002E-3</v>
      </c>
      <c r="M185" s="232">
        <v>1000</v>
      </c>
      <c r="N185" s="232">
        <v>100000</v>
      </c>
      <c r="O185" s="395">
        <v>1.9E-3</v>
      </c>
      <c r="P185" s="391">
        <v>1500</v>
      </c>
      <c r="Q185" s="546">
        <v>100000</v>
      </c>
      <c r="R185" s="547">
        <v>1.0449999999999999E-3</v>
      </c>
      <c r="S185" s="546">
        <v>1000</v>
      </c>
      <c r="T185" s="546">
        <v>100000</v>
      </c>
      <c r="U185" s="425"/>
      <c r="V185" s="401"/>
      <c r="W185" s="407"/>
      <c r="X185" s="663">
        <v>1.9E-3</v>
      </c>
      <c r="Y185" s="662">
        <v>2000</v>
      </c>
      <c r="Z185" s="662">
        <v>100000</v>
      </c>
      <c r="AA185" s="663">
        <v>2.0600000000000002E-3</v>
      </c>
      <c r="AB185" s="232">
        <v>1000</v>
      </c>
      <c r="AC185" s="232">
        <v>100000</v>
      </c>
    </row>
    <row r="186" spans="1:29" ht="25.5" customHeight="1" outlineLevel="1" x14ac:dyDescent="0.25">
      <c r="B186" s="38" t="s">
        <v>20</v>
      </c>
      <c r="C186" s="33" t="str">
        <f>Действ.тарифы!C186</f>
        <v>Прием и проверка документов  для раскрытия аккредитива (в случае исполнения аккредитива не в Банке)</v>
      </c>
      <c r="D186" s="26" t="str">
        <f>Действ.тарифы!D186</f>
        <v>от суммы аккредитива</v>
      </c>
      <c r="E186" s="26"/>
      <c r="F186" s="395">
        <v>1.9E-3</v>
      </c>
      <c r="G186" s="394">
        <v>1500</v>
      </c>
      <c r="H186" s="232">
        <v>15000</v>
      </c>
      <c r="I186" s="547">
        <v>1.9E-3</v>
      </c>
      <c r="J186" s="546">
        <v>1500</v>
      </c>
      <c r="K186" s="546">
        <v>15000</v>
      </c>
      <c r="L186" s="547">
        <v>2.0600000000000002E-3</v>
      </c>
      <c r="M186" s="232">
        <v>1000</v>
      </c>
      <c r="N186" s="232">
        <v>15000</v>
      </c>
      <c r="O186" s="547">
        <v>9.5E-4</v>
      </c>
      <c r="P186" s="546">
        <v>1500</v>
      </c>
      <c r="Q186" s="546">
        <v>15000</v>
      </c>
      <c r="R186" s="547">
        <v>9.5E-4</v>
      </c>
      <c r="S186" s="546">
        <v>1000</v>
      </c>
      <c r="T186" s="546">
        <v>15000</v>
      </c>
      <c r="U186" s="425"/>
      <c r="V186" s="401"/>
      <c r="W186" s="407"/>
      <c r="X186" s="663">
        <v>1.9E-3</v>
      </c>
      <c r="Y186" s="232">
        <v>1500</v>
      </c>
      <c r="Z186" s="232">
        <v>15000</v>
      </c>
      <c r="AA186" s="663">
        <v>2.0600000000000002E-3</v>
      </c>
      <c r="AB186" s="232">
        <v>1000</v>
      </c>
      <c r="AC186" s="232">
        <v>15000</v>
      </c>
    </row>
    <row r="187" spans="1:29" ht="24" customHeight="1" outlineLevel="1" x14ac:dyDescent="0.25">
      <c r="B187" s="38" t="s">
        <v>22</v>
      </c>
      <c r="C187" s="33" t="str">
        <f>Действ.тарифы!C187</f>
        <v>Предконтрактная работа</v>
      </c>
      <c r="D187" s="660">
        <f>Действ.тарифы!D187</f>
        <v>0</v>
      </c>
      <c r="E187" s="26"/>
      <c r="F187" s="988" t="s">
        <v>200</v>
      </c>
      <c r="G187" s="989"/>
      <c r="H187" s="990"/>
      <c r="I187" s="988" t="s">
        <v>200</v>
      </c>
      <c r="J187" s="989"/>
      <c r="K187" s="990"/>
      <c r="L187" s="988" t="s">
        <v>200</v>
      </c>
      <c r="M187" s="989"/>
      <c r="N187" s="990"/>
      <c r="O187" s="988" t="s">
        <v>200</v>
      </c>
      <c r="P187" s="989"/>
      <c r="Q187" s="990"/>
      <c r="R187" s="988" t="s">
        <v>200</v>
      </c>
      <c r="S187" s="989"/>
      <c r="T187" s="990"/>
      <c r="U187" s="425"/>
      <c r="V187" s="401"/>
      <c r="W187" s="407"/>
      <c r="X187" s="25" t="s">
        <v>200</v>
      </c>
      <c r="Y187" s="232"/>
      <c r="Z187" s="232"/>
      <c r="AA187" s="25" t="s">
        <v>200</v>
      </c>
      <c r="AB187" s="232"/>
      <c r="AC187" s="232"/>
    </row>
    <row r="188" spans="1:29" ht="21" customHeight="1" outlineLevel="1" x14ac:dyDescent="0.25">
      <c r="B188" s="38" t="s">
        <v>23</v>
      </c>
      <c r="C188" s="33" t="str">
        <f>Действ.тарифы!C188</f>
        <v>Платеж по аккредитиву в пользу получателя на счет, открытый в стороннем банке (в случае исполнения аккредитива Банком)</v>
      </c>
      <c r="D188" s="660">
        <f>Действ.тарифы!D188</f>
        <v>0</v>
      </c>
      <c r="E188" s="26"/>
      <c r="F188" s="391">
        <v>800.25</v>
      </c>
      <c r="G188" s="232"/>
      <c r="H188" s="232"/>
      <c r="I188" s="391">
        <v>800.25</v>
      </c>
      <c r="J188" s="546"/>
      <c r="K188" s="546"/>
      <c r="L188" s="394">
        <v>1000</v>
      </c>
      <c r="M188" s="232"/>
      <c r="N188" s="232"/>
      <c r="O188" s="391">
        <v>999.9</v>
      </c>
      <c r="P188" s="546"/>
      <c r="Q188" s="546"/>
      <c r="R188" s="988" t="s">
        <v>200</v>
      </c>
      <c r="S188" s="989"/>
      <c r="T188" s="990"/>
      <c r="U188" s="425"/>
      <c r="V188" s="401"/>
      <c r="W188" s="407"/>
      <c r="X188" s="662">
        <v>800.25</v>
      </c>
      <c r="Y188" s="232"/>
      <c r="Z188" s="232"/>
      <c r="AA188" s="232">
        <v>1000</v>
      </c>
      <c r="AB188" s="232"/>
      <c r="AC188" s="232"/>
    </row>
    <row r="189" spans="1:29" ht="26.25" customHeight="1" outlineLevel="1" x14ac:dyDescent="0.25">
      <c r="B189" s="38" t="s">
        <v>24</v>
      </c>
      <c r="C189" s="33" t="str">
        <f>Действ.тарифы!C189</f>
        <v>Платеж по аккредитиву в пользу получателя на счет, открытый в Банке (в случае исполнения аккредитива Банком)</v>
      </c>
      <c r="D189" s="660">
        <f>Действ.тарифы!D189</f>
        <v>0</v>
      </c>
      <c r="E189" s="26"/>
      <c r="F189" s="988" t="s">
        <v>200</v>
      </c>
      <c r="G189" s="989"/>
      <c r="H189" s="990"/>
      <c r="I189" s="988" t="s">
        <v>200</v>
      </c>
      <c r="J189" s="989"/>
      <c r="K189" s="990"/>
      <c r="L189" s="988" t="s">
        <v>200</v>
      </c>
      <c r="M189" s="989"/>
      <c r="N189" s="990"/>
      <c r="O189" s="988" t="s">
        <v>200</v>
      </c>
      <c r="P189" s="989"/>
      <c r="Q189" s="990"/>
      <c r="R189" s="988" t="s">
        <v>200</v>
      </c>
      <c r="S189" s="989"/>
      <c r="T189" s="990"/>
      <c r="U189" s="425"/>
      <c r="V189" s="401"/>
      <c r="W189" s="407"/>
      <c r="X189" s="25" t="s">
        <v>200</v>
      </c>
      <c r="Y189" s="232"/>
      <c r="Z189" s="232"/>
      <c r="AA189" s="25" t="s">
        <v>200</v>
      </c>
      <c r="AB189" s="232"/>
      <c r="AC189" s="232"/>
    </row>
    <row r="190" spans="1:29" ht="24" customHeight="1" outlineLevel="1" x14ac:dyDescent="0.25">
      <c r="B190" s="38" t="s">
        <v>26</v>
      </c>
      <c r="C190" s="33" t="str">
        <f>Действ.тарифы!C190</f>
        <v>Авизование аккредитива</v>
      </c>
      <c r="D190" s="26" t="str">
        <f>Действ.тарифы!D190</f>
        <v>от суммы аккредитива</v>
      </c>
      <c r="E190" s="26"/>
      <c r="F190" s="547">
        <v>1E-3</v>
      </c>
      <c r="G190" s="546">
        <v>1000</v>
      </c>
      <c r="H190" s="391">
        <v>15000</v>
      </c>
      <c r="I190" s="547">
        <v>1E-3</v>
      </c>
      <c r="J190" s="546">
        <v>1000</v>
      </c>
      <c r="K190" s="391">
        <v>10000</v>
      </c>
      <c r="L190" s="395">
        <v>2.0600000000000002E-3</v>
      </c>
      <c r="M190" s="232">
        <v>1000</v>
      </c>
      <c r="N190" s="232">
        <v>7500</v>
      </c>
      <c r="O190" s="547">
        <v>1E-3</v>
      </c>
      <c r="P190" s="546">
        <v>1000</v>
      </c>
      <c r="Q190" s="391">
        <v>10000</v>
      </c>
      <c r="R190" s="547">
        <v>1E-3</v>
      </c>
      <c r="S190" s="391">
        <v>1500</v>
      </c>
      <c r="T190" s="546">
        <v>7500</v>
      </c>
      <c r="U190" s="425"/>
      <c r="V190" s="401"/>
      <c r="W190" s="407"/>
      <c r="X190" s="663">
        <v>1E-3</v>
      </c>
      <c r="Y190" s="662">
        <v>1000</v>
      </c>
      <c r="Z190" s="662">
        <v>15000</v>
      </c>
      <c r="AA190" s="663">
        <v>2.0600000000000002E-3</v>
      </c>
      <c r="AB190" s="232">
        <v>1000</v>
      </c>
      <c r="AC190" s="232">
        <v>7500</v>
      </c>
    </row>
    <row r="191" spans="1:29" ht="31.5" customHeight="1" outlineLevel="1" x14ac:dyDescent="0.25">
      <c r="B191" s="38" t="s">
        <v>28</v>
      </c>
      <c r="C191" s="33" t="str">
        <f>Действ.тарифы!C191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1" s="26" t="str">
        <f>Действ.тарифы!D191</f>
        <v>от суммы аккредитива</v>
      </c>
      <c r="E191" s="26"/>
      <c r="F191" s="395">
        <v>1.25E-3</v>
      </c>
      <c r="G191" s="391">
        <v>3000</v>
      </c>
      <c r="H191" s="394">
        <v>16500</v>
      </c>
      <c r="I191" s="395">
        <v>1.25E-3</v>
      </c>
      <c r="J191" s="391">
        <v>3000</v>
      </c>
      <c r="K191" s="394">
        <v>16500</v>
      </c>
      <c r="L191" s="395">
        <v>2.0600000000000002E-3</v>
      </c>
      <c r="M191" s="394">
        <v>1000</v>
      </c>
      <c r="N191" s="394">
        <v>25000</v>
      </c>
      <c r="O191" s="395">
        <v>1.225E-3</v>
      </c>
      <c r="P191" s="391">
        <v>2000</v>
      </c>
      <c r="Q191" s="394">
        <v>16500</v>
      </c>
      <c r="R191" s="395">
        <v>1.225E-3</v>
      </c>
      <c r="S191" s="391">
        <v>2000</v>
      </c>
      <c r="T191" s="394">
        <v>16500</v>
      </c>
      <c r="U191" s="425"/>
      <c r="V191" s="401"/>
      <c r="W191" s="407"/>
      <c r="X191" s="663">
        <v>1.25E-3</v>
      </c>
      <c r="Y191" s="662">
        <v>3000</v>
      </c>
      <c r="Z191" s="232">
        <v>16500</v>
      </c>
      <c r="AA191" s="663">
        <v>2.0600000000000002E-3</v>
      </c>
      <c r="AB191" s="232">
        <v>1000</v>
      </c>
      <c r="AC191" s="232">
        <v>25000</v>
      </c>
    </row>
    <row r="192" spans="1:29" ht="15" customHeight="1" outlineLevel="1" x14ac:dyDescent="0.25">
      <c r="B192" s="38" t="s">
        <v>30</v>
      </c>
      <c r="C192" s="178" t="str">
        <f>Действ.тарифы!C192</f>
        <v>Авизование изменений условий аккредитива</v>
      </c>
      <c r="D192" s="660">
        <f>Действ.тарифы!D192</f>
        <v>0</v>
      </c>
      <c r="E192" s="26"/>
      <c r="F192" s="391">
        <v>1500</v>
      </c>
      <c r="G192" s="232"/>
      <c r="H192" s="232"/>
      <c r="I192" s="391">
        <v>1500</v>
      </c>
      <c r="J192" s="546"/>
      <c r="K192" s="546"/>
      <c r="L192" s="394">
        <v>1000</v>
      </c>
      <c r="M192" s="232"/>
      <c r="N192" s="232"/>
      <c r="O192" s="391">
        <v>1000.05</v>
      </c>
      <c r="P192" s="546"/>
      <c r="Q192" s="546"/>
      <c r="R192" s="391">
        <v>1000.05</v>
      </c>
      <c r="S192" s="546"/>
      <c r="T192" s="546"/>
      <c r="U192" s="425"/>
      <c r="V192" s="401"/>
      <c r="W192" s="407"/>
      <c r="X192" s="662">
        <v>1500</v>
      </c>
      <c r="Y192" s="232"/>
      <c r="Z192" s="232"/>
      <c r="AA192" s="232">
        <v>1000</v>
      </c>
      <c r="AB192" s="232"/>
      <c r="AC192" s="232"/>
    </row>
    <row r="193" spans="1:29" ht="30" customHeight="1" outlineLevel="1" x14ac:dyDescent="0.25">
      <c r="B193" s="38" t="s">
        <v>32</v>
      </c>
      <c r="C193" s="178" t="str">
        <f>Действ.тарифы!C193</f>
        <v>Отправка документов курьерской почтой</v>
      </c>
      <c r="D193" s="660">
        <f>Действ.тарифы!D193</f>
        <v>0</v>
      </c>
      <c r="E193" s="26"/>
      <c r="F193" s="988" t="s">
        <v>33</v>
      </c>
      <c r="G193" s="989"/>
      <c r="H193" s="990"/>
      <c r="I193" s="988" t="s">
        <v>33</v>
      </c>
      <c r="J193" s="989"/>
      <c r="K193" s="990"/>
      <c r="L193" s="988" t="s">
        <v>33</v>
      </c>
      <c r="M193" s="989"/>
      <c r="N193" s="990"/>
      <c r="O193" s="988" t="s">
        <v>33</v>
      </c>
      <c r="P193" s="989"/>
      <c r="Q193" s="990"/>
      <c r="R193" s="988" t="s">
        <v>33</v>
      </c>
      <c r="S193" s="989"/>
      <c r="T193" s="990"/>
      <c r="U193" s="429"/>
      <c r="V193" s="410"/>
      <c r="W193" s="411"/>
      <c r="X193" s="31" t="s">
        <v>33</v>
      </c>
      <c r="Y193" s="232"/>
      <c r="Z193" s="232"/>
      <c r="AA193" s="31" t="s">
        <v>33</v>
      </c>
      <c r="AB193" s="232"/>
      <c r="AC193" s="232"/>
    </row>
    <row r="194" spans="1:29" ht="33" customHeight="1" x14ac:dyDescent="0.25">
      <c r="B194" s="64" t="s">
        <v>208</v>
      </c>
      <c r="C194" s="520" t="str">
        <f>Действ.тарифы!C194</f>
        <v>Расчетный центр - услуга не предоставляется с 04.04.2016</v>
      </c>
      <c r="D194" s="657">
        <f>Действ.тарифы!D194</f>
        <v>0</v>
      </c>
      <c r="E194" s="373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374"/>
      <c r="V194" s="374"/>
      <c r="W194" s="374"/>
      <c r="X194" s="72"/>
      <c r="Y194" s="72"/>
      <c r="Z194" s="72"/>
      <c r="AA194" s="72"/>
      <c r="AB194" s="72"/>
      <c r="AC194" s="72"/>
    </row>
    <row r="195" spans="1:29" ht="15" customHeight="1" outlineLevel="1" x14ac:dyDescent="0.25">
      <c r="B195" s="20"/>
      <c r="C195" s="521" t="str">
        <f>Действ.тарифы!C195</f>
        <v xml:space="preserve">Порядок и условия оказания услуг и взимания комиссий:
</v>
      </c>
      <c r="D195" s="656">
        <f>Действ.тарифы!D195</f>
        <v>0</v>
      </c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  <c r="AA195" s="201"/>
      <c r="AB195" s="201"/>
      <c r="AC195" s="201"/>
    </row>
    <row r="196" spans="1:29" s="8" customFormat="1" ht="54" customHeight="1" outlineLevel="1" x14ac:dyDescent="0.25">
      <c r="A196" s="368"/>
      <c r="B196" s="20">
        <v>1</v>
      </c>
      <c r="C196" s="514" t="str">
        <f>Действ.тарифы!C196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6" s="656">
        <f>Действ.тарифы!D196</f>
        <v>0</v>
      </c>
      <c r="E196" s="511"/>
      <c r="F196" s="511"/>
      <c r="G196" s="511"/>
      <c r="H196" s="511"/>
      <c r="I196" s="511"/>
      <c r="J196" s="511"/>
      <c r="K196" s="511"/>
      <c r="L196" s="511"/>
      <c r="M196" s="511"/>
      <c r="N196" s="511"/>
      <c r="O196" s="511"/>
      <c r="P196" s="511"/>
      <c r="Q196" s="511"/>
      <c r="R196" s="511"/>
      <c r="S196" s="511"/>
      <c r="T196" s="511"/>
      <c r="U196" s="511"/>
      <c r="V196" s="511"/>
      <c r="W196" s="511"/>
      <c r="X196" s="511"/>
      <c r="Y196" s="511"/>
      <c r="Z196" s="511"/>
      <c r="AA196" s="511"/>
      <c r="AB196" s="511"/>
      <c r="AC196" s="511"/>
    </row>
    <row r="197" spans="1:29" s="8" customFormat="1" ht="24" customHeight="1" outlineLevel="1" collapsed="1" x14ac:dyDescent="0.25">
      <c r="A197" s="368"/>
      <c r="B197" s="38" t="s">
        <v>247</v>
      </c>
      <c r="C197" s="38" t="str">
        <f>Действ.тарифы!C197</f>
        <v>Исполнения Реестра платежей "Расчетный центр"</v>
      </c>
      <c r="D197" s="660">
        <f>Действ.тарифы!D197</f>
        <v>0</v>
      </c>
      <c r="E197" s="26"/>
      <c r="F197" s="988" t="s">
        <v>200</v>
      </c>
      <c r="G197" s="989"/>
      <c r="H197" s="990"/>
      <c r="I197" s="988" t="s">
        <v>200</v>
      </c>
      <c r="J197" s="989"/>
      <c r="K197" s="990"/>
      <c r="L197" s="988" t="s">
        <v>200</v>
      </c>
      <c r="M197" s="989"/>
      <c r="N197" s="990"/>
      <c r="O197" s="988" t="s">
        <v>200</v>
      </c>
      <c r="P197" s="989"/>
      <c r="Q197" s="990"/>
      <c r="R197" s="988" t="s">
        <v>200</v>
      </c>
      <c r="S197" s="989"/>
      <c r="T197" s="990"/>
      <c r="U197" s="736" t="s">
        <v>203</v>
      </c>
      <c r="V197" s="737"/>
      <c r="W197" s="738"/>
      <c r="X197" s="25" t="s">
        <v>200</v>
      </c>
      <c r="Y197" s="25"/>
      <c r="Z197" s="25"/>
      <c r="AA197" s="25" t="s">
        <v>200</v>
      </c>
      <c r="AB197" s="30"/>
      <c r="AC197" s="30"/>
    </row>
    <row r="198" spans="1:29" ht="15.75" customHeight="1" x14ac:dyDescent="0.25">
      <c r="B198" s="64" t="s">
        <v>209</v>
      </c>
      <c r="C198" s="520" t="str">
        <f>Действ.тарифы!C198</f>
        <v>Расчетный центр «Плюс»</v>
      </c>
      <c r="D198" s="657">
        <f>Действ.тарифы!D198</f>
        <v>0</v>
      </c>
      <c r="E198" s="373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374"/>
      <c r="V198" s="374"/>
      <c r="W198" s="374"/>
      <c r="X198" s="72"/>
      <c r="Y198" s="72"/>
      <c r="Z198" s="72"/>
      <c r="AA198" s="72"/>
      <c r="AB198" s="72"/>
      <c r="AC198" s="72"/>
    </row>
    <row r="199" spans="1:29" ht="15" customHeight="1" outlineLevel="1" x14ac:dyDescent="0.25">
      <c r="B199" s="20"/>
      <c r="C199" s="521" t="str">
        <f>Действ.тарифы!C199</f>
        <v xml:space="preserve">Порядок и условия оказания услуг и взимания комиссий:
</v>
      </c>
      <c r="D199" s="656">
        <f>Действ.тарифы!D199</f>
        <v>0</v>
      </c>
      <c r="E199" s="296"/>
      <c r="F199" s="296"/>
      <c r="G199" s="296"/>
      <c r="H199" s="296"/>
      <c r="I199" s="296"/>
      <c r="J199" s="296"/>
      <c r="K199" s="296"/>
      <c r="L199" s="296"/>
      <c r="M199" s="296"/>
      <c r="N199" s="296"/>
      <c r="O199" s="296"/>
      <c r="P199" s="296"/>
      <c r="Q199" s="296"/>
      <c r="R199" s="296"/>
      <c r="S199" s="296"/>
      <c r="T199" s="296"/>
      <c r="U199" s="296"/>
      <c r="V199" s="296"/>
      <c r="W199" s="296"/>
      <c r="X199" s="296"/>
      <c r="Y199" s="296"/>
      <c r="Z199" s="296"/>
      <c r="AA199" s="296"/>
      <c r="AB199" s="296"/>
      <c r="AC199" s="296"/>
    </row>
    <row r="200" spans="1:29" ht="45" customHeight="1" outlineLevel="1" x14ac:dyDescent="0.25">
      <c r="B200" s="20">
        <v>1</v>
      </c>
      <c r="C200" s="514" t="str">
        <f>Действ.тарифы!C200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0" s="656">
        <f>Действ.тарифы!D200</f>
        <v>0</v>
      </c>
      <c r="E200" s="296"/>
      <c r="F200" s="296"/>
      <c r="G200" s="296"/>
      <c r="H200" s="296"/>
      <c r="I200" s="296"/>
      <c r="J200" s="296"/>
      <c r="K200" s="296"/>
      <c r="L200" s="296"/>
      <c r="M200" s="296"/>
      <c r="N200" s="296"/>
      <c r="O200" s="296"/>
      <c r="P200" s="296"/>
      <c r="Q200" s="296"/>
      <c r="R200" s="296"/>
      <c r="S200" s="296"/>
      <c r="T200" s="296"/>
      <c r="U200" s="296"/>
      <c r="V200" s="296"/>
      <c r="W200" s="296"/>
      <c r="X200" s="296"/>
      <c r="Y200" s="296"/>
      <c r="Z200" s="296"/>
      <c r="AA200" s="296"/>
      <c r="AB200" s="296"/>
      <c r="AC200" s="296"/>
    </row>
    <row r="201" spans="1:29" ht="30.75" customHeight="1" outlineLevel="1" x14ac:dyDescent="0.25">
      <c r="B201" s="20">
        <v>2</v>
      </c>
      <c r="C201" s="514" t="str">
        <f>Действ.тарифы!C201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1" s="656">
        <f>Действ.тарифы!D201</f>
        <v>0</v>
      </c>
      <c r="E201" s="296"/>
      <c r="F201" s="296"/>
      <c r="G201" s="296"/>
      <c r="H201" s="296"/>
      <c r="I201" s="296"/>
      <c r="J201" s="296"/>
      <c r="K201" s="296"/>
      <c r="L201" s="296"/>
      <c r="M201" s="296"/>
      <c r="N201" s="296"/>
      <c r="O201" s="296"/>
      <c r="P201" s="296"/>
      <c r="Q201" s="296"/>
      <c r="R201" s="296"/>
      <c r="S201" s="296"/>
      <c r="T201" s="296"/>
      <c r="U201" s="296"/>
      <c r="V201" s="296"/>
      <c r="W201" s="296"/>
      <c r="X201" s="296"/>
      <c r="Y201" s="296"/>
      <c r="Z201" s="296"/>
      <c r="AA201" s="296"/>
      <c r="AB201" s="296"/>
      <c r="AC201" s="296"/>
    </row>
    <row r="202" spans="1:29" s="8" customFormat="1" ht="28.5" customHeight="1" outlineLevel="1" collapsed="1" x14ac:dyDescent="0.25">
      <c r="A202" s="368"/>
      <c r="B202" s="38" t="s">
        <v>248</v>
      </c>
      <c r="C202" s="38" t="str">
        <f>Действ.тарифы!C202</f>
        <v>Исполнения Реестра платежей "Расчетный центр Плюс"</v>
      </c>
      <c r="D202" s="660">
        <f>Действ.тарифы!D202</f>
        <v>0</v>
      </c>
      <c r="E202" s="26"/>
      <c r="F202" s="745" t="s">
        <v>210</v>
      </c>
      <c r="G202" s="746"/>
      <c r="H202" s="747"/>
      <c r="I202" s="745" t="s">
        <v>210</v>
      </c>
      <c r="J202" s="746"/>
      <c r="K202" s="747"/>
      <c r="L202" s="745" t="s">
        <v>210</v>
      </c>
      <c r="M202" s="746"/>
      <c r="N202" s="747"/>
      <c r="O202" s="745" t="s">
        <v>210</v>
      </c>
      <c r="P202" s="746"/>
      <c r="Q202" s="747"/>
      <c r="R202" s="745" t="s">
        <v>210</v>
      </c>
      <c r="S202" s="746"/>
      <c r="T202" s="747"/>
      <c r="U202" s="736" t="s">
        <v>203</v>
      </c>
      <c r="V202" s="737"/>
      <c r="W202" s="738"/>
      <c r="X202" s="745" t="s">
        <v>210</v>
      </c>
      <c r="Y202" s="746"/>
      <c r="Z202" s="747"/>
      <c r="AA202" s="745" t="s">
        <v>210</v>
      </c>
      <c r="AB202" s="746"/>
      <c r="AC202" s="747"/>
    </row>
    <row r="203" spans="1:29" ht="15.75" customHeight="1" x14ac:dyDescent="0.25">
      <c r="B203" s="64" t="s">
        <v>375</v>
      </c>
      <c r="C203" s="520" t="str">
        <f>Действ.тарифы!C203</f>
        <v xml:space="preserve">Корпоративная карта </v>
      </c>
      <c r="D203" s="657">
        <f>Действ.тарифы!D203</f>
        <v>0</v>
      </c>
      <c r="E203" s="376"/>
      <c r="F203" s="994" t="s">
        <v>203</v>
      </c>
      <c r="G203" s="994"/>
      <c r="H203" s="994"/>
      <c r="I203" s="994" t="s">
        <v>203</v>
      </c>
      <c r="J203" s="994"/>
      <c r="K203" s="994"/>
      <c r="L203" s="994" t="s">
        <v>203</v>
      </c>
      <c r="M203" s="994"/>
      <c r="N203" s="994"/>
      <c r="O203" s="994" t="s">
        <v>203</v>
      </c>
      <c r="P203" s="994"/>
      <c r="Q203" s="994"/>
      <c r="R203" s="994" t="s">
        <v>203</v>
      </c>
      <c r="S203" s="994"/>
      <c r="T203" s="994"/>
      <c r="U203" s="994" t="s">
        <v>203</v>
      </c>
      <c r="V203" s="994"/>
      <c r="W203" s="994"/>
      <c r="X203" s="994" t="s">
        <v>203</v>
      </c>
      <c r="Y203" s="994"/>
      <c r="Z203" s="994"/>
      <c r="AA203" s="994" t="s">
        <v>203</v>
      </c>
      <c r="AB203" s="994"/>
      <c r="AC203" s="994"/>
    </row>
    <row r="204" spans="1:29" ht="15" customHeight="1" outlineLevel="1" x14ac:dyDescent="0.25">
      <c r="B204" s="20"/>
      <c r="C204" s="521" t="str">
        <f>Действ.тарифы!C204</f>
        <v xml:space="preserve">Порядок и условия оказания услуг и взимания комиссий:
</v>
      </c>
      <c r="D204" s="656">
        <f>Действ.тарифы!D204</f>
        <v>0</v>
      </c>
      <c r="E204" s="201"/>
      <c r="F204" s="402"/>
      <c r="G204" s="403"/>
      <c r="H204" s="462"/>
      <c r="I204" s="402"/>
      <c r="J204" s="403"/>
      <c r="K204" s="462"/>
      <c r="L204" s="402"/>
      <c r="M204" s="403"/>
      <c r="N204" s="462"/>
      <c r="O204" s="402"/>
      <c r="P204" s="403"/>
      <c r="Q204" s="462"/>
      <c r="R204" s="402"/>
      <c r="S204" s="403"/>
      <c r="T204" s="462"/>
      <c r="U204" s="402"/>
      <c r="V204" s="403"/>
      <c r="W204" s="462"/>
      <c r="X204" s="402"/>
      <c r="Y204" s="403"/>
      <c r="Z204" s="462"/>
      <c r="AA204" s="402"/>
      <c r="AB204" s="403"/>
      <c r="AC204" s="462"/>
    </row>
    <row r="205" spans="1:29" ht="48" customHeight="1" outlineLevel="1" x14ac:dyDescent="0.25">
      <c r="B205" s="534">
        <v>1</v>
      </c>
      <c r="C205" s="295" t="str">
        <f>Действ.тарифы!C205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205" s="656">
        <f>Действ.тарифы!D205</f>
        <v>0</v>
      </c>
      <c r="E205" s="296"/>
      <c r="F205" s="422"/>
      <c r="G205" s="423"/>
      <c r="H205" s="424"/>
      <c r="I205" s="422"/>
      <c r="J205" s="423"/>
      <c r="K205" s="424"/>
      <c r="L205" s="422"/>
      <c r="M205" s="423"/>
      <c r="N205" s="424"/>
      <c r="O205" s="422"/>
      <c r="P205" s="423"/>
      <c r="Q205" s="424"/>
      <c r="R205" s="422"/>
      <c r="S205" s="423"/>
      <c r="T205" s="424"/>
      <c r="U205" s="422"/>
      <c r="V205" s="423"/>
      <c r="W205" s="424"/>
      <c r="X205" s="422"/>
      <c r="Y205" s="423"/>
      <c r="Z205" s="424"/>
      <c r="AA205" s="422"/>
      <c r="AB205" s="423"/>
      <c r="AC205" s="424"/>
    </row>
    <row r="206" spans="1:29" ht="15.75" customHeight="1" outlineLevel="1" x14ac:dyDescent="0.25">
      <c r="B206" s="534">
        <v>2</v>
      </c>
      <c r="C206" s="295" t="str">
        <f>Действ.тарифы!C206</f>
        <v>Комиссия по п 12.2,12.3, 12.4 взимается в день выпуска/перевыпуска карты.</v>
      </c>
      <c r="D206" s="656">
        <f>Действ.тарифы!D206</f>
        <v>0</v>
      </c>
      <c r="E206" s="296"/>
      <c r="F206" s="422"/>
      <c r="G206" s="423"/>
      <c r="H206" s="424"/>
      <c r="I206" s="422"/>
      <c r="J206" s="423"/>
      <c r="K206" s="424"/>
      <c r="L206" s="422"/>
      <c r="M206" s="423"/>
      <c r="N206" s="424"/>
      <c r="O206" s="422"/>
      <c r="P206" s="423"/>
      <c r="Q206" s="424"/>
      <c r="R206" s="422"/>
      <c r="S206" s="423"/>
      <c r="T206" s="424"/>
      <c r="U206" s="422"/>
      <c r="V206" s="423"/>
      <c r="W206" s="424"/>
      <c r="X206" s="422"/>
      <c r="Y206" s="423"/>
      <c r="Z206" s="424"/>
      <c r="AA206" s="422"/>
      <c r="AB206" s="423"/>
      <c r="AC206" s="424"/>
    </row>
    <row r="207" spans="1:29" ht="16.5" customHeight="1" outlineLevel="1" x14ac:dyDescent="0.25">
      <c r="B207" s="535">
        <v>3</v>
      </c>
      <c r="C207" s="295" t="str">
        <f>Действ.тарифы!C207</f>
        <v>Комиссия по п.12.8 взимается в день обращения.</v>
      </c>
      <c r="D207" s="656">
        <f>Действ.тарифы!D207</f>
        <v>0</v>
      </c>
      <c r="E207" s="296"/>
      <c r="F207" s="422"/>
      <c r="G207" s="423"/>
      <c r="H207" s="424"/>
      <c r="I207" s="422"/>
      <c r="J207" s="423"/>
      <c r="K207" s="424"/>
      <c r="L207" s="422"/>
      <c r="M207" s="423"/>
      <c r="N207" s="424"/>
      <c r="O207" s="422"/>
      <c r="P207" s="423"/>
      <c r="Q207" s="424"/>
      <c r="R207" s="422"/>
      <c r="S207" s="423"/>
      <c r="T207" s="424"/>
      <c r="U207" s="422"/>
      <c r="V207" s="423"/>
      <c r="W207" s="424"/>
      <c r="X207" s="422"/>
      <c r="Y207" s="423"/>
      <c r="Z207" s="424"/>
      <c r="AA207" s="422"/>
      <c r="AB207" s="423"/>
      <c r="AC207" s="424"/>
    </row>
    <row r="208" spans="1:29" ht="42.75" customHeight="1" outlineLevel="1" x14ac:dyDescent="0.25">
      <c r="B208" s="534">
        <v>4</v>
      </c>
      <c r="C208" s="295" t="str">
        <f>Действ.тарифы!C208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08" s="656">
        <f>Действ.тарифы!D208</f>
        <v>0</v>
      </c>
      <c r="E208" s="331"/>
      <c r="F208" s="422"/>
      <c r="G208" s="423"/>
      <c r="H208" s="424"/>
      <c r="I208" s="422"/>
      <c r="J208" s="423"/>
      <c r="K208" s="424"/>
      <c r="L208" s="422"/>
      <c r="M208" s="423"/>
      <c r="N208" s="424"/>
      <c r="O208" s="422"/>
      <c r="P208" s="423"/>
      <c r="Q208" s="424"/>
      <c r="R208" s="422"/>
      <c r="S208" s="423"/>
      <c r="T208" s="424"/>
      <c r="U208" s="422"/>
      <c r="V208" s="423"/>
      <c r="W208" s="424"/>
      <c r="X208" s="422"/>
      <c r="Y208" s="423"/>
      <c r="Z208" s="424"/>
      <c r="AA208" s="422"/>
      <c r="AB208" s="423"/>
      <c r="AC208" s="424"/>
    </row>
    <row r="209" spans="1:29" ht="20.25" customHeight="1" outlineLevel="1" x14ac:dyDescent="0.25">
      <c r="B209" s="536">
        <v>5</v>
      </c>
      <c r="C209" s="295" t="str">
        <f>Действ.тарифы!C209</f>
        <v>Комиссия по п. 12.11, 12.12 взимается на основании заявления Клиента в свободной форме.</v>
      </c>
      <c r="D209" s="656">
        <f>Действ.тарифы!D209</f>
        <v>0</v>
      </c>
      <c r="E209" s="296"/>
      <c r="F209" s="422"/>
      <c r="G209" s="423"/>
      <c r="H209" s="424"/>
      <c r="I209" s="422"/>
      <c r="J209" s="423"/>
      <c r="K209" s="424"/>
      <c r="L209" s="422"/>
      <c r="M209" s="423"/>
      <c r="N209" s="424"/>
      <c r="O209" s="422"/>
      <c r="P209" s="423"/>
      <c r="Q209" s="424"/>
      <c r="R209" s="422"/>
      <c r="S209" s="423"/>
      <c r="T209" s="424"/>
      <c r="U209" s="422"/>
      <c r="V209" s="423"/>
      <c r="W209" s="424"/>
      <c r="X209" s="422"/>
      <c r="Y209" s="423"/>
      <c r="Z209" s="424"/>
      <c r="AA209" s="422"/>
      <c r="AB209" s="423"/>
      <c r="AC209" s="424"/>
    </row>
    <row r="210" spans="1:29" ht="19.5" customHeight="1" outlineLevel="1" x14ac:dyDescent="0.25">
      <c r="B210" s="534">
        <v>6</v>
      </c>
      <c r="C210" s="295" t="str">
        <f>Действ.тарифы!C210</f>
        <v>Услуга по п. 12.13 предоставляется на основании Заявления на выпуск карты.</v>
      </c>
      <c r="D210" s="656">
        <f>Действ.тарифы!D210</f>
        <v>0</v>
      </c>
      <c r="E210" s="296"/>
      <c r="F210" s="422"/>
      <c r="G210" s="423"/>
      <c r="H210" s="424"/>
      <c r="I210" s="422"/>
      <c r="J210" s="423"/>
      <c r="K210" s="424"/>
      <c r="L210" s="422"/>
      <c r="M210" s="423"/>
      <c r="N210" s="424"/>
      <c r="O210" s="422"/>
      <c r="P210" s="423"/>
      <c r="Q210" s="424"/>
      <c r="R210" s="422"/>
      <c r="S210" s="423"/>
      <c r="T210" s="424"/>
      <c r="U210" s="422"/>
      <c r="V210" s="423"/>
      <c r="W210" s="424"/>
      <c r="X210" s="422"/>
      <c r="Y210" s="423"/>
      <c r="Z210" s="424"/>
      <c r="AA210" s="422"/>
      <c r="AB210" s="423"/>
      <c r="AC210" s="424"/>
    </row>
    <row r="211" spans="1:29" ht="69.75" customHeight="1" outlineLevel="1" x14ac:dyDescent="0.25">
      <c r="B211" s="534">
        <v>7</v>
      </c>
      <c r="C211" s="295" t="str">
        <f>Действ.тарифы!C211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1" s="656">
        <f>Действ.тарифы!D211</f>
        <v>0</v>
      </c>
      <c r="E211" s="296"/>
      <c r="F211" s="422"/>
      <c r="G211" s="423"/>
      <c r="H211" s="424"/>
      <c r="I211" s="422"/>
      <c r="J211" s="423"/>
      <c r="K211" s="424"/>
      <c r="L211" s="422"/>
      <c r="M211" s="423"/>
      <c r="N211" s="424"/>
      <c r="O211" s="422"/>
      <c r="P211" s="423"/>
      <c r="Q211" s="424"/>
      <c r="R211" s="422"/>
      <c r="S211" s="423"/>
      <c r="T211" s="424"/>
      <c r="U211" s="422"/>
      <c r="V211" s="423"/>
      <c r="W211" s="424"/>
      <c r="X211" s="422"/>
      <c r="Y211" s="423"/>
      <c r="Z211" s="424"/>
      <c r="AA211" s="422"/>
      <c r="AB211" s="423"/>
      <c r="AC211" s="424"/>
    </row>
    <row r="212" spans="1:29" ht="52.5" customHeight="1" outlineLevel="1" x14ac:dyDescent="0.25">
      <c r="B212" s="534">
        <v>8</v>
      </c>
      <c r="C212" s="295" t="str">
        <f>Действ.тарифы!C212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2" s="670"/>
      <c r="E212" s="296"/>
      <c r="F212" s="422"/>
      <c r="G212" s="423"/>
      <c r="H212" s="424"/>
      <c r="I212" s="422"/>
      <c r="J212" s="423"/>
      <c r="K212" s="424"/>
      <c r="L212" s="422"/>
      <c r="M212" s="423"/>
      <c r="N212" s="424"/>
      <c r="O212" s="422"/>
      <c r="P212" s="423"/>
      <c r="Q212" s="424"/>
      <c r="R212" s="422"/>
      <c r="S212" s="423"/>
      <c r="T212" s="424"/>
      <c r="U212" s="422"/>
      <c r="V212" s="423"/>
      <c r="W212" s="424"/>
      <c r="X212" s="422"/>
      <c r="Y212" s="423"/>
      <c r="Z212" s="424"/>
      <c r="AA212" s="422"/>
      <c r="AB212" s="423"/>
      <c r="AC212" s="424"/>
    </row>
    <row r="213" spans="1:29" ht="36" customHeight="1" outlineLevel="1" collapsed="1" x14ac:dyDescent="0.25">
      <c r="B213" s="530" t="s">
        <v>376</v>
      </c>
      <c r="C213" s="310" t="str">
        <f>Действ.тарифы!C213</f>
        <v>Годовое обслуживание</v>
      </c>
      <c r="D213" s="640" t="str">
        <f>Действ.тарифы!D213</f>
        <v>за карту</v>
      </c>
      <c r="E213" s="546"/>
      <c r="F213" s="406"/>
      <c r="G213" s="400"/>
      <c r="H213" s="431"/>
      <c r="I213" s="406"/>
      <c r="J213" s="400"/>
      <c r="K213" s="431"/>
      <c r="L213" s="406"/>
      <c r="M213" s="400"/>
      <c r="N213" s="431"/>
      <c r="O213" s="406"/>
      <c r="P213" s="400"/>
      <c r="Q213" s="431"/>
      <c r="R213" s="406"/>
      <c r="S213" s="400"/>
      <c r="T213" s="431"/>
      <c r="U213" s="406"/>
      <c r="V213" s="400"/>
      <c r="W213" s="431"/>
      <c r="X213" s="406"/>
      <c r="Y213" s="400"/>
      <c r="Z213" s="431"/>
      <c r="AA213" s="406"/>
      <c r="AB213" s="400"/>
      <c r="AC213" s="431"/>
    </row>
    <row r="214" spans="1:29" ht="51.75" customHeight="1" outlineLevel="1" x14ac:dyDescent="0.25">
      <c r="B214" s="530" t="s">
        <v>378</v>
      </c>
      <c r="C214" s="310" t="str">
        <f>Действ.тарифы!C214</f>
        <v>Выпуск/перевыпуск в связи с окончанием срока действия карты</v>
      </c>
      <c r="D214" s="640" t="str">
        <f>Действ.тарифы!D214</f>
        <v>за карту</v>
      </c>
      <c r="E214" s="546"/>
      <c r="F214" s="406"/>
      <c r="G214" s="400"/>
      <c r="H214" s="431"/>
      <c r="I214" s="406"/>
      <c r="J214" s="400"/>
      <c r="K214" s="431"/>
      <c r="L214" s="406"/>
      <c r="M214" s="400"/>
      <c r="N214" s="431"/>
      <c r="O214" s="406"/>
      <c r="P214" s="400"/>
      <c r="Q214" s="431"/>
      <c r="R214" s="406"/>
      <c r="S214" s="400"/>
      <c r="T214" s="431"/>
      <c r="U214" s="406"/>
      <c r="V214" s="400"/>
      <c r="W214" s="431"/>
      <c r="X214" s="406"/>
      <c r="Y214" s="400"/>
      <c r="Z214" s="431"/>
      <c r="AA214" s="406"/>
      <c r="AB214" s="400"/>
      <c r="AC214" s="431"/>
    </row>
    <row r="215" spans="1:29" ht="30" customHeight="1" outlineLevel="1" x14ac:dyDescent="0.25">
      <c r="B215" s="530" t="s">
        <v>379</v>
      </c>
      <c r="C215" s="310" t="str">
        <f>Действ.тарифы!C215</f>
        <v>Перевыпуск карты по инициативе Клиента</v>
      </c>
      <c r="D215" s="640" t="str">
        <f>Действ.тарифы!D215</f>
        <v>за карту</v>
      </c>
      <c r="E215" s="546"/>
      <c r="F215" s="406"/>
      <c r="G215" s="400"/>
      <c r="H215" s="431"/>
      <c r="I215" s="406"/>
      <c r="J215" s="400"/>
      <c r="K215" s="431"/>
      <c r="L215" s="406"/>
      <c r="M215" s="400"/>
      <c r="N215" s="431"/>
      <c r="O215" s="406"/>
      <c r="P215" s="400"/>
      <c r="Q215" s="431"/>
      <c r="R215" s="406"/>
      <c r="S215" s="400"/>
      <c r="T215" s="431"/>
      <c r="U215" s="406"/>
      <c r="V215" s="400"/>
      <c r="W215" s="431"/>
      <c r="X215" s="406"/>
      <c r="Y215" s="400"/>
      <c r="Z215" s="431"/>
      <c r="AA215" s="406"/>
      <c r="AB215" s="400"/>
      <c r="AC215" s="431"/>
    </row>
    <row r="216" spans="1:29" ht="30" customHeight="1" outlineLevel="1" x14ac:dyDescent="0.25">
      <c r="B216" s="530" t="s">
        <v>380</v>
      </c>
      <c r="C216" s="310" t="str">
        <f>Действ.тарифы!C216</f>
        <v>Срочный выпуск/перевыпуск в связи с окончанием срока действия карты или по инициативе Клиента</v>
      </c>
      <c r="D216" s="640" t="str">
        <f>Действ.тарифы!D216</f>
        <v>за карту</v>
      </c>
      <c r="E216" s="546"/>
      <c r="F216" s="406"/>
      <c r="G216" s="400"/>
      <c r="H216" s="431"/>
      <c r="I216" s="406"/>
      <c r="J216" s="400"/>
      <c r="K216" s="431"/>
      <c r="L216" s="406"/>
      <c r="M216" s="400"/>
      <c r="N216" s="431"/>
      <c r="O216" s="406"/>
      <c r="P216" s="400"/>
      <c r="Q216" s="431"/>
      <c r="R216" s="406"/>
      <c r="S216" s="400"/>
      <c r="T216" s="431"/>
      <c r="U216" s="406"/>
      <c r="V216" s="400"/>
      <c r="W216" s="431"/>
      <c r="X216" s="406"/>
      <c r="Y216" s="400"/>
      <c r="Z216" s="431"/>
      <c r="AA216" s="406"/>
      <c r="AB216" s="400"/>
      <c r="AC216" s="431"/>
    </row>
    <row r="217" spans="1:29" ht="30" customHeight="1" outlineLevel="1" x14ac:dyDescent="0.25">
      <c r="B217" s="530" t="s">
        <v>381</v>
      </c>
      <c r="C217" s="310" t="str">
        <f>Действ.тарифы!C217</f>
        <v xml:space="preserve">Приостановление /возобновление операций по карте (временная блокировка/разблокировка карты) </v>
      </c>
      <c r="D217" s="640" t="str">
        <f>Действ.тарифы!D217</f>
        <v>за запрос</v>
      </c>
      <c r="E217" s="546"/>
      <c r="F217" s="406"/>
      <c r="G217" s="400"/>
      <c r="H217" s="431"/>
      <c r="I217" s="406"/>
      <c r="J217" s="400"/>
      <c r="K217" s="431"/>
      <c r="L217" s="406"/>
      <c r="M217" s="400"/>
      <c r="N217" s="431"/>
      <c r="O217" s="406"/>
      <c r="P217" s="400"/>
      <c r="Q217" s="431"/>
      <c r="R217" s="406"/>
      <c r="S217" s="400"/>
      <c r="T217" s="431"/>
      <c r="U217" s="406"/>
      <c r="V217" s="400"/>
      <c r="W217" s="431"/>
      <c r="X217" s="406"/>
      <c r="Y217" s="400"/>
      <c r="Z217" s="431"/>
      <c r="AA217" s="406"/>
      <c r="AB217" s="400"/>
      <c r="AC217" s="431"/>
    </row>
    <row r="218" spans="1:29" ht="30" customHeight="1" outlineLevel="1" x14ac:dyDescent="0.25">
      <c r="B218" s="530" t="s">
        <v>383</v>
      </c>
      <c r="C218" s="310" t="str">
        <f>Действ.тарифы!C218</f>
        <v>Смена ПИН через банкоматы Банка</v>
      </c>
      <c r="D218" s="640" t="str">
        <f>Действ.тарифы!D218</f>
        <v>за запрос</v>
      </c>
      <c r="E218" s="546"/>
      <c r="F218" s="406"/>
      <c r="G218" s="400"/>
      <c r="H218" s="431"/>
      <c r="I218" s="406"/>
      <c r="J218" s="400"/>
      <c r="K218" s="431"/>
      <c r="L218" s="406"/>
      <c r="M218" s="400"/>
      <c r="N218" s="431"/>
      <c r="O218" s="406"/>
      <c r="P218" s="400"/>
      <c r="Q218" s="431"/>
      <c r="R218" s="406"/>
      <c r="S218" s="400"/>
      <c r="T218" s="431"/>
      <c r="U218" s="406"/>
      <c r="V218" s="400"/>
      <c r="W218" s="431"/>
      <c r="X218" s="406"/>
      <c r="Y218" s="400"/>
      <c r="Z218" s="431"/>
      <c r="AA218" s="406"/>
      <c r="AB218" s="400"/>
      <c r="AC218" s="431"/>
    </row>
    <row r="219" spans="1:29" ht="30" customHeight="1" outlineLevel="1" x14ac:dyDescent="0.25">
      <c r="B219" s="530" t="s">
        <v>385</v>
      </c>
      <c r="C219" s="310" t="str">
        <f>Действ.тарифы!C219</f>
        <v>Предоставление информации об операциях по карте/об остатке по карте по запросу держателя в банкомате Банка</v>
      </c>
      <c r="D219" s="640" t="str">
        <f>Действ.тарифы!D219</f>
        <v>за запрос</v>
      </c>
      <c r="E219" s="546"/>
      <c r="F219" s="406"/>
      <c r="G219" s="400"/>
      <c r="H219" s="431"/>
      <c r="I219" s="406"/>
      <c r="J219" s="400"/>
      <c r="K219" s="431"/>
      <c r="L219" s="406"/>
      <c r="M219" s="400"/>
      <c r="N219" s="431"/>
      <c r="O219" s="406"/>
      <c r="P219" s="400"/>
      <c r="Q219" s="431"/>
      <c r="R219" s="406"/>
      <c r="S219" s="400"/>
      <c r="T219" s="431"/>
      <c r="U219" s="406"/>
      <c r="V219" s="400"/>
      <c r="W219" s="431"/>
      <c r="X219" s="406"/>
      <c r="Y219" s="400"/>
      <c r="Z219" s="431"/>
      <c r="AA219" s="406"/>
      <c r="AB219" s="400"/>
      <c r="AC219" s="431"/>
    </row>
    <row r="220" spans="1:29" ht="30" customHeight="1" outlineLevel="1" x14ac:dyDescent="0.25">
      <c r="B220" s="530" t="s">
        <v>386</v>
      </c>
      <c r="C220" s="310" t="str">
        <f>Действ.тарифы!C220</f>
        <v xml:space="preserve">Предоставление информации об остатке по карте по запросу держателя в банкомате стороннего банка </v>
      </c>
      <c r="D220" s="640" t="str">
        <f>Действ.тарифы!D220</f>
        <v>за запрос</v>
      </c>
      <c r="E220" s="546"/>
      <c r="F220" s="406"/>
      <c r="G220" s="400"/>
      <c r="H220" s="431"/>
      <c r="I220" s="406"/>
      <c r="J220" s="400"/>
      <c r="K220" s="431"/>
      <c r="L220" s="406"/>
      <c r="M220" s="400"/>
      <c r="N220" s="431"/>
      <c r="O220" s="406"/>
      <c r="P220" s="400"/>
      <c r="Q220" s="431"/>
      <c r="R220" s="406"/>
      <c r="S220" s="400"/>
      <c r="T220" s="431"/>
      <c r="U220" s="406"/>
      <c r="V220" s="400"/>
      <c r="W220" s="431"/>
      <c r="X220" s="406"/>
      <c r="Y220" s="400"/>
      <c r="Z220" s="431"/>
      <c r="AA220" s="406"/>
      <c r="AB220" s="400"/>
      <c r="AC220" s="431"/>
    </row>
    <row r="221" spans="1:29" ht="62.25" customHeight="1" outlineLevel="1" x14ac:dyDescent="0.25">
      <c r="A221" s="739"/>
      <c r="B221" s="288" t="s">
        <v>387</v>
      </c>
      <c r="C221" s="523" t="str">
        <f>Действ.тарифы!C221</f>
        <v>Выдача наличных денежных средств в банкоматах Банка / стороннего банка с использованием карты</v>
      </c>
      <c r="D221" s="510" t="str">
        <f>Действ.тарифы!D221</f>
        <v>от суммы выдачи</v>
      </c>
      <c r="E221" s="226"/>
      <c r="F221" s="406"/>
      <c r="G221" s="400"/>
      <c r="H221" s="431"/>
      <c r="I221" s="406"/>
      <c r="J221" s="400"/>
      <c r="K221" s="431"/>
      <c r="L221" s="406"/>
      <c r="M221" s="400"/>
      <c r="N221" s="431"/>
      <c r="O221" s="406"/>
      <c r="P221" s="400"/>
      <c r="Q221" s="431"/>
      <c r="R221" s="406"/>
      <c r="S221" s="400"/>
      <c r="T221" s="431"/>
      <c r="U221" s="406"/>
      <c r="V221" s="400"/>
      <c r="W221" s="431"/>
      <c r="X221" s="406"/>
      <c r="Y221" s="400"/>
      <c r="Z221" s="431"/>
      <c r="AA221" s="406"/>
      <c r="AB221" s="400"/>
      <c r="AC221" s="431"/>
    </row>
    <row r="222" spans="1:29" ht="30" customHeight="1" outlineLevel="1" x14ac:dyDescent="0.25">
      <c r="A222" s="740"/>
      <c r="B222" s="571"/>
      <c r="C222" s="654">
        <f>Действ.тарифы!C222</f>
        <v>0</v>
      </c>
      <c r="D222" s="660">
        <f>Действ.тарифы!D222</f>
        <v>0</v>
      </c>
      <c r="E222" s="227"/>
      <c r="F222" s="406"/>
      <c r="G222" s="400"/>
      <c r="H222" s="431"/>
      <c r="I222" s="406"/>
      <c r="J222" s="400"/>
      <c r="K222" s="431"/>
      <c r="L222" s="406"/>
      <c r="M222" s="400"/>
      <c r="N222" s="431"/>
      <c r="O222" s="406"/>
      <c r="P222" s="400"/>
      <c r="Q222" s="431"/>
      <c r="R222" s="406"/>
      <c r="S222" s="400"/>
      <c r="T222" s="431"/>
      <c r="U222" s="406"/>
      <c r="V222" s="400"/>
      <c r="W222" s="431"/>
      <c r="X222" s="406"/>
      <c r="Y222" s="400"/>
      <c r="Z222" s="431"/>
      <c r="AA222" s="406"/>
      <c r="AB222" s="400"/>
      <c r="AC222" s="431"/>
    </row>
    <row r="223" spans="1:29" ht="30" customHeight="1" outlineLevel="1" x14ac:dyDescent="0.25">
      <c r="A223"/>
      <c r="B223" s="530" t="s">
        <v>389</v>
      </c>
      <c r="C223" s="566" t="str">
        <f>Действ.тарифы!C223</f>
        <v>Внесение наличных денежных средств в банкоматах Банка</v>
      </c>
      <c r="D223" s="640" t="str">
        <f>Действ.тарифы!D223</f>
        <v>от внесенной суммы</v>
      </c>
      <c r="E223" s="546"/>
      <c r="F223" s="406"/>
      <c r="G223" s="400"/>
      <c r="H223" s="431"/>
      <c r="I223" s="406"/>
      <c r="J223" s="400"/>
      <c r="K223" s="431"/>
      <c r="L223" s="406"/>
      <c r="M223" s="400"/>
      <c r="N223" s="431"/>
      <c r="O223" s="406"/>
      <c r="P223" s="400"/>
      <c r="Q223" s="431"/>
      <c r="R223" s="406"/>
      <c r="S223" s="400"/>
      <c r="T223" s="431"/>
      <c r="U223" s="406"/>
      <c r="V223" s="400"/>
      <c r="W223" s="431"/>
      <c r="X223" s="406"/>
      <c r="Y223" s="400"/>
      <c r="Z223" s="431"/>
      <c r="AA223" s="406"/>
      <c r="AB223" s="400"/>
      <c r="AC223" s="431"/>
    </row>
    <row r="224" spans="1:29" ht="30" customHeight="1" outlineLevel="1" x14ac:dyDescent="0.25">
      <c r="A224"/>
      <c r="B224" s="311" t="s">
        <v>391</v>
      </c>
      <c r="C224" s="310" t="str">
        <f>Действ.тарифы!C224</f>
        <v>Отчет по карте на бумажном носителе</v>
      </c>
      <c r="D224" s="640" t="str">
        <f>Действ.тарифы!D224</f>
        <v>за лист отчета</v>
      </c>
      <c r="E224" s="546"/>
      <c r="F224" s="406"/>
      <c r="G224" s="400"/>
      <c r="H224" s="431"/>
      <c r="I224" s="406"/>
      <c r="J224" s="400"/>
      <c r="K224" s="431"/>
      <c r="L224" s="406"/>
      <c r="M224" s="400"/>
      <c r="N224" s="431"/>
      <c r="O224" s="406"/>
      <c r="P224" s="400"/>
      <c r="Q224" s="431"/>
      <c r="R224" s="406"/>
      <c r="S224" s="400"/>
      <c r="T224" s="431"/>
      <c r="U224" s="406"/>
      <c r="V224" s="400"/>
      <c r="W224" s="431"/>
      <c r="X224" s="406"/>
      <c r="Y224" s="400"/>
      <c r="Z224" s="431"/>
      <c r="AA224" s="406"/>
      <c r="AB224" s="400"/>
      <c r="AC224" s="431"/>
    </row>
    <row r="225" spans="1:29" ht="39" customHeight="1" outlineLevel="1" x14ac:dyDescent="0.25">
      <c r="A225"/>
      <c r="B225" s="530" t="s">
        <v>394</v>
      </c>
      <c r="C225" s="310" t="str">
        <f>Действ.тарифы!C225</f>
        <v>Отчет по счету карты на бумажном носителе</v>
      </c>
      <c r="D225" s="640" t="str">
        <f>Действ.тарифы!D225</f>
        <v>за лист отчета</v>
      </c>
      <c r="E225" s="546"/>
      <c r="F225" s="406"/>
      <c r="G225" s="400"/>
      <c r="H225" s="431"/>
      <c r="I225" s="406"/>
      <c r="J225" s="400"/>
      <c r="K225" s="431"/>
      <c r="L225" s="406"/>
      <c r="M225" s="400"/>
      <c r="N225" s="431"/>
      <c r="O225" s="406"/>
      <c r="P225" s="400"/>
      <c r="Q225" s="431"/>
      <c r="R225" s="406"/>
      <c r="S225" s="400"/>
      <c r="T225" s="431"/>
      <c r="U225" s="406"/>
      <c r="V225" s="400"/>
      <c r="W225" s="431"/>
      <c r="X225" s="406"/>
      <c r="Y225" s="400"/>
      <c r="Z225" s="431"/>
      <c r="AA225" s="406"/>
      <c r="AB225" s="400"/>
      <c r="AC225" s="431"/>
    </row>
    <row r="226" spans="1:29" ht="30" customHeight="1" outlineLevel="1" x14ac:dyDescent="0.25">
      <c r="A226"/>
      <c r="B226" s="530" t="s">
        <v>395</v>
      </c>
      <c r="C226" s="310" t="str">
        <f>Действ.тарифы!C226</f>
        <v>Подключение СМС сервиса к корпоративной карте</v>
      </c>
      <c r="D226" s="640" t="str">
        <f>Действ.тарифы!D226</f>
        <v>за карту</v>
      </c>
      <c r="E226" s="16"/>
      <c r="F226" s="406"/>
      <c r="G226" s="400"/>
      <c r="H226" s="431"/>
      <c r="I226" s="406"/>
      <c r="J226" s="400"/>
      <c r="K226" s="431"/>
      <c r="L226" s="406"/>
      <c r="M226" s="400"/>
      <c r="N226" s="431"/>
      <c r="O226" s="406"/>
      <c r="P226" s="400"/>
      <c r="Q226" s="431"/>
      <c r="R226" s="406"/>
      <c r="S226" s="400"/>
      <c r="T226" s="431"/>
      <c r="U226" s="406"/>
      <c r="V226" s="400"/>
      <c r="W226" s="431"/>
      <c r="X226" s="406"/>
      <c r="Y226" s="400"/>
      <c r="Z226" s="431"/>
      <c r="AA226" s="406"/>
      <c r="AB226" s="400"/>
      <c r="AC226" s="431"/>
    </row>
    <row r="227" spans="1:29" ht="30" customHeight="1" outlineLevel="1" x14ac:dyDescent="0.25">
      <c r="A227"/>
      <c r="B227" s="530" t="s">
        <v>396</v>
      </c>
      <c r="C227" s="310" t="str">
        <f>Действ.тарифы!C227</f>
        <v xml:space="preserve">Обслуживание СМС сервиса </v>
      </c>
      <c r="D227" s="641" t="str">
        <f>Действ.тарифы!D227</f>
        <v>за карту</v>
      </c>
      <c r="E227" s="16"/>
      <c r="F227" s="408"/>
      <c r="G227" s="409"/>
      <c r="H227" s="433"/>
      <c r="I227" s="408"/>
      <c r="J227" s="409"/>
      <c r="K227" s="433"/>
      <c r="L227" s="408"/>
      <c r="M227" s="409"/>
      <c r="N227" s="433"/>
      <c r="O227" s="408"/>
      <c r="P227" s="409"/>
      <c r="Q227" s="433"/>
      <c r="R227" s="408"/>
      <c r="S227" s="409"/>
      <c r="T227" s="433"/>
      <c r="U227" s="408"/>
      <c r="V227" s="409"/>
      <c r="W227" s="433"/>
      <c r="X227" s="408"/>
      <c r="Y227" s="409"/>
      <c r="Z227" s="433"/>
      <c r="AA227" s="408"/>
      <c r="AB227" s="409"/>
      <c r="AC227" s="433"/>
    </row>
    <row r="228" spans="1:29" ht="15" customHeight="1" x14ac:dyDescent="0.25">
      <c r="A228"/>
    </row>
    <row r="229" spans="1:29" ht="15" customHeight="1" x14ac:dyDescent="0.25">
      <c r="A229"/>
    </row>
    <row r="230" spans="1:29" ht="15" customHeight="1" x14ac:dyDescent="0.25">
      <c r="A230"/>
    </row>
    <row r="231" spans="1:29" ht="15" customHeight="1" x14ac:dyDescent="0.25">
      <c r="A231"/>
    </row>
    <row r="232" spans="1:29" ht="15" customHeight="1" x14ac:dyDescent="0.25">
      <c r="A232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224">
    <mergeCell ref="O16:Q16"/>
    <mergeCell ref="R16:T16"/>
    <mergeCell ref="O193:Q193"/>
    <mergeCell ref="R193:T193"/>
    <mergeCell ref="R188:T188"/>
    <mergeCell ref="F189:H189"/>
    <mergeCell ref="I189:K189"/>
    <mergeCell ref="L189:N189"/>
    <mergeCell ref="O189:Q189"/>
    <mergeCell ref="R189:T189"/>
    <mergeCell ref="F182:H182"/>
    <mergeCell ref="I182:K182"/>
    <mergeCell ref="L182:N182"/>
    <mergeCell ref="O182:Q182"/>
    <mergeCell ref="R182:T182"/>
    <mergeCell ref="F187:H187"/>
    <mergeCell ref="R167:T167"/>
    <mergeCell ref="O161:Q161"/>
    <mergeCell ref="R161:T161"/>
    <mergeCell ref="F164:H164"/>
    <mergeCell ref="I164:K164"/>
    <mergeCell ref="F160:H160"/>
    <mergeCell ref="I160:K160"/>
    <mergeCell ref="I123:K123"/>
    <mergeCell ref="U203:W203"/>
    <mergeCell ref="X203:Z203"/>
    <mergeCell ref="AA203:AC203"/>
    <mergeCell ref="U72:W72"/>
    <mergeCell ref="U73:W73"/>
    <mergeCell ref="U75:W75"/>
    <mergeCell ref="X75:Z75"/>
    <mergeCell ref="U78:W78"/>
    <mergeCell ref="F197:H197"/>
    <mergeCell ref="I197:K197"/>
    <mergeCell ref="L197:N197"/>
    <mergeCell ref="O197:Q197"/>
    <mergeCell ref="R197:T197"/>
    <mergeCell ref="F193:H193"/>
    <mergeCell ref="I193:K193"/>
    <mergeCell ref="L193:N193"/>
    <mergeCell ref="I187:K187"/>
    <mergeCell ref="L187:N187"/>
    <mergeCell ref="O187:Q187"/>
    <mergeCell ref="R187:T187"/>
    <mergeCell ref="F165:H165"/>
    <mergeCell ref="I165:K165"/>
    <mergeCell ref="L167:N167"/>
    <mergeCell ref="O167:Q167"/>
    <mergeCell ref="C2:E2"/>
    <mergeCell ref="AA123:AC123"/>
    <mergeCell ref="U130:W130"/>
    <mergeCell ref="U160:W160"/>
    <mergeCell ref="U164:W164"/>
    <mergeCell ref="U165:W165"/>
    <mergeCell ref="U168:W168"/>
    <mergeCell ref="U197:W197"/>
    <mergeCell ref="U202:W202"/>
    <mergeCell ref="X202:Z202"/>
    <mergeCell ref="AA202:AC202"/>
    <mergeCell ref="U79:W79"/>
    <mergeCell ref="U101:W101"/>
    <mergeCell ref="U102:W102"/>
    <mergeCell ref="U103:W103"/>
    <mergeCell ref="U104:W104"/>
    <mergeCell ref="X104:Z104"/>
    <mergeCell ref="U120:W120"/>
    <mergeCell ref="U123:W123"/>
    <mergeCell ref="X123:Z123"/>
    <mergeCell ref="U67:W67"/>
    <mergeCell ref="U68:W68"/>
    <mergeCell ref="U69:W69"/>
    <mergeCell ref="U71:W71"/>
    <mergeCell ref="U4:W4"/>
    <mergeCell ref="X4:Z4"/>
    <mergeCell ref="AA4:AC4"/>
    <mergeCell ref="U13:W13"/>
    <mergeCell ref="U14:W14"/>
    <mergeCell ref="X14:Z14"/>
    <mergeCell ref="AA14:AC14"/>
    <mergeCell ref="U60:W60"/>
    <mergeCell ref="U65:W65"/>
    <mergeCell ref="X13:Z13"/>
    <mergeCell ref="AA13:AC13"/>
    <mergeCell ref="U16:W16"/>
    <mergeCell ref="X16:Z16"/>
    <mergeCell ref="AA16:AC16"/>
    <mergeCell ref="A221:A222"/>
    <mergeCell ref="F203:H203"/>
    <mergeCell ref="I203:K203"/>
    <mergeCell ref="L203:N203"/>
    <mergeCell ref="O203:Q203"/>
    <mergeCell ref="R203:T203"/>
    <mergeCell ref="F202:H202"/>
    <mergeCell ref="I202:K202"/>
    <mergeCell ref="L202:N202"/>
    <mergeCell ref="O202:Q202"/>
    <mergeCell ref="R202:T202"/>
    <mergeCell ref="L123:N123"/>
    <mergeCell ref="O123:Q123"/>
    <mergeCell ref="F130:H130"/>
    <mergeCell ref="I130:K130"/>
    <mergeCell ref="F123:H123"/>
    <mergeCell ref="O104:Q104"/>
    <mergeCell ref="R104:T104"/>
    <mergeCell ref="F120:H120"/>
    <mergeCell ref="I120:K120"/>
    <mergeCell ref="O120:Q120"/>
    <mergeCell ref="R120:T120"/>
    <mergeCell ref="F104:H104"/>
    <mergeCell ref="I104:K104"/>
    <mergeCell ref="L104:N104"/>
    <mergeCell ref="F103:H103"/>
    <mergeCell ref="I103:K103"/>
    <mergeCell ref="L103:N103"/>
    <mergeCell ref="O103:Q103"/>
    <mergeCell ref="R103:T103"/>
    <mergeCell ref="F102:H102"/>
    <mergeCell ref="I102:K102"/>
    <mergeCell ref="L102:N102"/>
    <mergeCell ref="O102:Q102"/>
    <mergeCell ref="R102:T102"/>
    <mergeCell ref="F101:H101"/>
    <mergeCell ref="I101:K101"/>
    <mergeCell ref="L101:N101"/>
    <mergeCell ref="O101:Q101"/>
    <mergeCell ref="R101:T101"/>
    <mergeCell ref="O90:Q90"/>
    <mergeCell ref="R90:T90"/>
    <mergeCell ref="O93:Q93"/>
    <mergeCell ref="R93:T93"/>
    <mergeCell ref="F76:H76"/>
    <mergeCell ref="I76:K76"/>
    <mergeCell ref="F78:H78"/>
    <mergeCell ref="I78:K78"/>
    <mergeCell ref="F79:H79"/>
    <mergeCell ref="I79:K79"/>
    <mergeCell ref="F73:H73"/>
    <mergeCell ref="I73:K73"/>
    <mergeCell ref="F75:H75"/>
    <mergeCell ref="I75:K75"/>
    <mergeCell ref="F71:H71"/>
    <mergeCell ref="I71:K71"/>
    <mergeCell ref="F72:H72"/>
    <mergeCell ref="I72:K72"/>
    <mergeCell ref="F69:H69"/>
    <mergeCell ref="I69:K69"/>
    <mergeCell ref="F70:H70"/>
    <mergeCell ref="I70:K70"/>
    <mergeCell ref="F74:H74"/>
    <mergeCell ref="I74:K74"/>
    <mergeCell ref="F66:H66"/>
    <mergeCell ref="I66:K66"/>
    <mergeCell ref="F67:H67"/>
    <mergeCell ref="I67:K67"/>
    <mergeCell ref="F68:H68"/>
    <mergeCell ref="I68:K68"/>
    <mergeCell ref="F61:H61"/>
    <mergeCell ref="I61:K61"/>
    <mergeCell ref="L61:N61"/>
    <mergeCell ref="O61:Q61"/>
    <mergeCell ref="R61:T61"/>
    <mergeCell ref="F60:H60"/>
    <mergeCell ref="I60:K60"/>
    <mergeCell ref="L60:N60"/>
    <mergeCell ref="O60:Q60"/>
    <mergeCell ref="R60:T60"/>
    <mergeCell ref="F56:H56"/>
    <mergeCell ref="I56:K56"/>
    <mergeCell ref="L56:N56"/>
    <mergeCell ref="O56:Q56"/>
    <mergeCell ref="R56:T56"/>
    <mergeCell ref="F57:H57"/>
    <mergeCell ref="I57:K57"/>
    <mergeCell ref="L57:N57"/>
    <mergeCell ref="O57:Q57"/>
    <mergeCell ref="R57:T57"/>
    <mergeCell ref="I15:K15"/>
    <mergeCell ref="L15:N15"/>
    <mergeCell ref="O15:Q15"/>
    <mergeCell ref="R15:T15"/>
    <mergeCell ref="I14:K14"/>
    <mergeCell ref="L14:N14"/>
    <mergeCell ref="O14:Q14"/>
    <mergeCell ref="R14:T14"/>
    <mergeCell ref="F55:H55"/>
    <mergeCell ref="I55:K55"/>
    <mergeCell ref="L55:N55"/>
    <mergeCell ref="O55:Q55"/>
    <mergeCell ref="R55:T55"/>
    <mergeCell ref="L22:N22"/>
    <mergeCell ref="O22:Q22"/>
    <mergeCell ref="R22:T22"/>
    <mergeCell ref="F23:H23"/>
    <mergeCell ref="I23:K23"/>
    <mergeCell ref="L23:N23"/>
    <mergeCell ref="O23:Q23"/>
    <mergeCell ref="R23:T23"/>
    <mergeCell ref="F16:H16"/>
    <mergeCell ref="I16:K16"/>
    <mergeCell ref="L16:N16"/>
    <mergeCell ref="L74:N74"/>
    <mergeCell ref="O74:Q74"/>
    <mergeCell ref="R74:T74"/>
    <mergeCell ref="U74:W74"/>
    <mergeCell ref="X74:Z74"/>
    <mergeCell ref="AA74:AC74"/>
    <mergeCell ref="E4:E5"/>
    <mergeCell ref="F13:H13"/>
    <mergeCell ref="F14:H14"/>
    <mergeCell ref="F12:H12"/>
    <mergeCell ref="I12:K12"/>
    <mergeCell ref="L12:N12"/>
    <mergeCell ref="O12:Q12"/>
    <mergeCell ref="R12:T12"/>
    <mergeCell ref="F4:H4"/>
    <mergeCell ref="I4:K4"/>
    <mergeCell ref="L4:N4"/>
    <mergeCell ref="O4:Q4"/>
    <mergeCell ref="R4:T4"/>
    <mergeCell ref="I13:K13"/>
    <mergeCell ref="L13:N13"/>
    <mergeCell ref="O13:Q13"/>
    <mergeCell ref="R13:T13"/>
    <mergeCell ref="F15:H1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46"/>
  <sheetViews>
    <sheetView topLeftCell="A43" workbookViewId="0">
      <selection activeCell="C49" sqref="C49"/>
    </sheetView>
  </sheetViews>
  <sheetFormatPr defaultRowHeight="15" outlineLevelRow="2" outlineLevelCol="1" x14ac:dyDescent="0.25"/>
  <cols>
    <col min="1" max="1" width="5.7109375" style="367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4.5703125" customWidth="1" outlineLevel="1"/>
    <col min="7" max="8" width="9.5703125" customWidth="1" outlineLevel="1"/>
    <col min="9" max="9" width="16.42578125" customWidth="1" outlineLevel="1" collapsed="1"/>
    <col min="10" max="10" width="7.7109375" customWidth="1" outlineLevel="1"/>
    <col min="11" max="11" width="9.140625" customWidth="1" outlineLevel="1"/>
    <col min="12" max="12" width="9.140625" hidden="1" customWidth="1"/>
    <col min="13" max="13" width="21.140625" hidden="1" customWidth="1"/>
    <col min="14" max="15" width="0" hidden="1" customWidth="1"/>
    <col min="16" max="16" width="15.5703125" customWidth="1"/>
  </cols>
  <sheetData>
    <row r="1" spans="1:18" ht="26.25" customHeight="1" x14ac:dyDescent="0.25">
      <c r="C1" s="484"/>
      <c r="L1" s="372"/>
    </row>
    <row r="2" spans="1:18" ht="15.75" customHeight="1" x14ac:dyDescent="0.25">
      <c r="L2" s="372"/>
    </row>
    <row r="3" spans="1:18" ht="21" customHeight="1" x14ac:dyDescent="0.25">
      <c r="F3" s="776" t="s">
        <v>369</v>
      </c>
      <c r="G3" s="776"/>
      <c r="H3" s="776"/>
      <c r="I3" s="778" t="s">
        <v>355</v>
      </c>
      <c r="J3" s="778"/>
      <c r="K3" s="778"/>
    </row>
    <row r="4" spans="1:18" ht="38.25" customHeight="1" x14ac:dyDescent="0.25">
      <c r="A4" s="17"/>
      <c r="B4" s="3" t="s">
        <v>3</v>
      </c>
      <c r="C4" s="519" t="s">
        <v>72</v>
      </c>
      <c r="D4" s="524" t="s">
        <v>345</v>
      </c>
      <c r="E4" s="975" t="s">
        <v>159</v>
      </c>
      <c r="F4" s="779" t="s">
        <v>370</v>
      </c>
      <c r="G4" s="779"/>
      <c r="H4" s="779"/>
      <c r="I4" s="775" t="s">
        <v>371</v>
      </c>
      <c r="J4" s="775"/>
      <c r="K4" s="775"/>
      <c r="L4" s="995" t="s">
        <v>725</v>
      </c>
      <c r="M4" s="995"/>
      <c r="N4" s="995"/>
      <c r="O4" s="996"/>
      <c r="P4" s="997" t="s">
        <v>815</v>
      </c>
      <c r="Q4" s="998"/>
      <c r="R4" s="999"/>
    </row>
    <row r="5" spans="1:18" ht="29.25" customHeight="1" x14ac:dyDescent="0.25">
      <c r="B5" s="3"/>
      <c r="C5" s="325" t="s">
        <v>576</v>
      </c>
      <c r="D5" s="364" t="s">
        <v>639</v>
      </c>
      <c r="E5" s="981"/>
      <c r="F5" s="533" t="s">
        <v>163</v>
      </c>
      <c r="G5" s="533" t="s">
        <v>4</v>
      </c>
      <c r="H5" s="533" t="s">
        <v>5</v>
      </c>
      <c r="I5" s="18" t="s">
        <v>163</v>
      </c>
      <c r="J5" s="18" t="s">
        <v>4</v>
      </c>
      <c r="K5" s="18" t="s">
        <v>5</v>
      </c>
      <c r="L5" s="489" t="s">
        <v>726</v>
      </c>
      <c r="M5" s="490" t="s">
        <v>163</v>
      </c>
      <c r="N5" s="490" t="s">
        <v>4</v>
      </c>
      <c r="O5" s="490" t="s">
        <v>5</v>
      </c>
      <c r="P5" s="490" t="s">
        <v>163</v>
      </c>
      <c r="Q5" s="490" t="s">
        <v>4</v>
      </c>
      <c r="R5" s="490" t="s">
        <v>5</v>
      </c>
    </row>
    <row r="6" spans="1:18" ht="24.95" customHeight="1" x14ac:dyDescent="0.25">
      <c r="B6" s="64" t="s">
        <v>202</v>
      </c>
      <c r="C6" s="520" t="s">
        <v>73</v>
      </c>
      <c r="D6" s="203"/>
      <c r="E6" s="203"/>
      <c r="F6" s="767" t="s">
        <v>203</v>
      </c>
      <c r="G6" s="767"/>
      <c r="H6" s="767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5" customHeight="1" outlineLevel="1" x14ac:dyDescent="0.25">
      <c r="B7" s="65"/>
      <c r="C7" s="521" t="s">
        <v>170</v>
      </c>
      <c r="D7" s="201"/>
      <c r="E7" s="296"/>
      <c r="F7" s="419"/>
      <c r="G7" s="420"/>
      <c r="H7" s="421"/>
      <c r="I7" s="296"/>
      <c r="J7" s="296"/>
      <c r="K7" s="296"/>
      <c r="L7" s="296"/>
      <c r="M7" s="296"/>
      <c r="N7" s="296"/>
      <c r="O7" s="296"/>
      <c r="P7" s="296"/>
      <c r="Q7" s="296"/>
      <c r="R7" s="296"/>
    </row>
    <row r="8" spans="1:18" ht="18" customHeight="1" outlineLevel="1" x14ac:dyDescent="0.25">
      <c r="B8" s="20">
        <v>1</v>
      </c>
      <c r="C8" s="477" t="s">
        <v>227</v>
      </c>
      <c r="D8" s="467"/>
      <c r="E8" s="296"/>
      <c r="F8" s="422"/>
      <c r="G8" s="423"/>
      <c r="H8" s="424"/>
      <c r="I8" s="296"/>
      <c r="J8" s="296"/>
      <c r="K8" s="296"/>
      <c r="L8" s="296"/>
      <c r="M8" s="296"/>
      <c r="N8" s="296"/>
      <c r="O8" s="296"/>
      <c r="P8" s="296"/>
      <c r="Q8" s="296"/>
      <c r="R8" s="296"/>
    </row>
    <row r="9" spans="1:18" ht="67.5" customHeight="1" outlineLevel="1" x14ac:dyDescent="0.25">
      <c r="B9" s="20">
        <v>2</v>
      </c>
      <c r="C9" s="477" t="s">
        <v>489</v>
      </c>
      <c r="D9" s="467"/>
      <c r="E9" s="296"/>
      <c r="F9" s="422"/>
      <c r="G9" s="423"/>
      <c r="H9" s="424"/>
      <c r="I9" s="296"/>
      <c r="J9" s="296"/>
      <c r="K9" s="296"/>
      <c r="L9" s="296"/>
      <c r="M9" s="296"/>
      <c r="N9" s="296"/>
      <c r="O9" s="296"/>
      <c r="P9" s="296"/>
      <c r="Q9" s="296"/>
      <c r="R9" s="296"/>
    </row>
    <row r="10" spans="1:18" ht="30" customHeight="1" outlineLevel="1" x14ac:dyDescent="0.25">
      <c r="B10" s="20">
        <v>3</v>
      </c>
      <c r="C10" s="477" t="s">
        <v>271</v>
      </c>
      <c r="D10" s="467"/>
      <c r="E10" s="296"/>
      <c r="F10" s="422"/>
      <c r="G10" s="423"/>
      <c r="H10" s="424"/>
      <c r="I10" s="296"/>
      <c r="J10" s="296"/>
      <c r="K10" s="296"/>
      <c r="L10" s="296"/>
      <c r="M10" s="296"/>
      <c r="N10" s="296"/>
      <c r="O10" s="296"/>
      <c r="P10" s="296"/>
      <c r="Q10" s="296"/>
      <c r="R10" s="296"/>
    </row>
    <row r="11" spans="1:18" ht="15.75" customHeight="1" outlineLevel="1" x14ac:dyDescent="0.25">
      <c r="B11" s="20">
        <v>4</v>
      </c>
      <c r="C11" s="477" t="s">
        <v>171</v>
      </c>
      <c r="D11" s="467"/>
      <c r="E11" s="296"/>
      <c r="F11" s="422"/>
      <c r="G11" s="423"/>
      <c r="H11" s="424"/>
      <c r="I11" s="296"/>
      <c r="J11" s="296"/>
      <c r="K11" s="296"/>
      <c r="L11" s="296"/>
      <c r="M11" s="296"/>
      <c r="N11" s="296"/>
      <c r="O11" s="296"/>
      <c r="P11" s="296"/>
      <c r="Q11" s="296"/>
      <c r="R11" s="296"/>
    </row>
    <row r="12" spans="1:18" ht="30" x14ac:dyDescent="0.25">
      <c r="B12" s="66" t="s">
        <v>38</v>
      </c>
      <c r="C12" s="310" t="s">
        <v>228</v>
      </c>
      <c r="D12" s="525" t="s">
        <v>160</v>
      </c>
      <c r="E12" s="26"/>
      <c r="F12" s="532"/>
      <c r="G12" s="400"/>
      <c r="H12" s="431"/>
      <c r="I12" s="544">
        <v>2400</v>
      </c>
      <c r="J12" s="27"/>
      <c r="K12" s="27"/>
      <c r="L12" s="492" t="s">
        <v>730</v>
      </c>
      <c r="M12" s="546">
        <v>1000</v>
      </c>
      <c r="N12" s="546"/>
      <c r="O12" s="546"/>
      <c r="P12" s="546">
        <v>1000</v>
      </c>
      <c r="Q12" s="1"/>
      <c r="R12" s="1"/>
    </row>
    <row r="13" spans="1:18" ht="15" customHeight="1" x14ac:dyDescent="0.25">
      <c r="B13" s="66" t="s">
        <v>39</v>
      </c>
      <c r="C13" s="310" t="s">
        <v>229</v>
      </c>
      <c r="D13" s="525" t="s">
        <v>160</v>
      </c>
      <c r="E13" s="26"/>
      <c r="F13" s="532"/>
      <c r="G13" s="400"/>
      <c r="H13" s="431"/>
      <c r="I13" s="544">
        <v>2400</v>
      </c>
      <c r="J13" s="27"/>
      <c r="K13" s="27"/>
      <c r="L13" s="1" t="s">
        <v>727</v>
      </c>
      <c r="M13" s="546">
        <v>1000</v>
      </c>
      <c r="N13" s="546"/>
      <c r="O13" s="546"/>
      <c r="P13" s="546">
        <v>1000</v>
      </c>
      <c r="Q13" s="1"/>
      <c r="R13" s="1"/>
    </row>
    <row r="14" spans="1:18" ht="24.75" customHeight="1" x14ac:dyDescent="0.25">
      <c r="B14" s="66" t="s">
        <v>40</v>
      </c>
      <c r="C14" s="310" t="s">
        <v>230</v>
      </c>
      <c r="D14" s="525" t="s">
        <v>160</v>
      </c>
      <c r="E14" s="26"/>
      <c r="F14" s="532"/>
      <c r="G14" s="400"/>
      <c r="H14" s="431"/>
      <c r="I14" s="738" t="s">
        <v>203</v>
      </c>
      <c r="J14" s="756"/>
      <c r="K14" s="756"/>
      <c r="L14" s="1"/>
      <c r="M14" s="546"/>
      <c r="N14" s="546"/>
      <c r="O14" s="546"/>
      <c r="P14" s="736" t="s">
        <v>203</v>
      </c>
      <c r="Q14" s="737"/>
      <c r="R14" s="738"/>
    </row>
    <row r="15" spans="1:18" ht="24" x14ac:dyDescent="0.25">
      <c r="B15" s="66" t="s">
        <v>41</v>
      </c>
      <c r="C15" s="310" t="s">
        <v>231</v>
      </c>
      <c r="D15" s="525" t="s">
        <v>160</v>
      </c>
      <c r="E15" s="26"/>
      <c r="F15" s="432"/>
      <c r="G15" s="409"/>
      <c r="H15" s="433"/>
      <c r="I15" s="544" t="s">
        <v>424</v>
      </c>
      <c r="J15" s="26"/>
      <c r="K15" s="78"/>
      <c r="L15" s="1" t="s">
        <v>729</v>
      </c>
      <c r="M15" s="25" t="s">
        <v>200</v>
      </c>
      <c r="N15" s="546"/>
      <c r="O15" s="546"/>
      <c r="P15" s="546" t="s">
        <v>424</v>
      </c>
      <c r="Q15" s="1"/>
      <c r="R15" s="1"/>
    </row>
    <row r="16" spans="1:18" ht="24.95" customHeight="1" x14ac:dyDescent="0.25">
      <c r="B16" s="64" t="s">
        <v>201</v>
      </c>
      <c r="C16" s="520" t="s">
        <v>74</v>
      </c>
      <c r="D16" s="203"/>
      <c r="E16" s="203"/>
      <c r="F16" s="777" t="s">
        <v>203</v>
      </c>
      <c r="G16" s="777"/>
      <c r="H16" s="777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ht="15.75" customHeight="1" outlineLevel="1" x14ac:dyDescent="0.25">
      <c r="B17" s="19"/>
      <c r="C17" s="201" t="s">
        <v>170</v>
      </c>
      <c r="D17" s="201"/>
      <c r="E17" s="296"/>
      <c r="F17" s="412"/>
      <c r="G17" s="390"/>
      <c r="H17" s="413"/>
      <c r="I17" s="296"/>
      <c r="J17" s="296"/>
      <c r="K17" s="296"/>
      <c r="L17" s="296"/>
      <c r="M17" s="296"/>
      <c r="N17" s="296"/>
      <c r="O17" s="296"/>
      <c r="P17" s="296"/>
      <c r="Q17" s="296"/>
      <c r="R17" s="296"/>
    </row>
    <row r="18" spans="1:18" ht="140.25" customHeight="1" outlineLevel="1" x14ac:dyDescent="0.25">
      <c r="B18" s="20">
        <v>1</v>
      </c>
      <c r="C18" s="477" t="s">
        <v>802</v>
      </c>
      <c r="D18" s="467"/>
      <c r="E18" s="296"/>
      <c r="F18" s="422"/>
      <c r="G18" s="423"/>
      <c r="H18" s="424"/>
      <c r="I18" s="296"/>
      <c r="J18" s="296"/>
      <c r="K18" s="296"/>
      <c r="L18" s="296"/>
      <c r="M18" s="296"/>
      <c r="N18" s="296"/>
      <c r="O18" s="296"/>
      <c r="P18" s="296"/>
      <c r="Q18" s="296"/>
      <c r="R18" s="296"/>
    </row>
    <row r="19" spans="1:18" ht="66.75" customHeight="1" outlineLevel="1" x14ac:dyDescent="0.25">
      <c r="B19" s="20">
        <v>2</v>
      </c>
      <c r="C19" s="477" t="s">
        <v>722</v>
      </c>
      <c r="D19" s="467"/>
      <c r="E19" s="296"/>
      <c r="F19" s="422"/>
      <c r="G19" s="423"/>
      <c r="H19" s="424"/>
      <c r="I19" s="296"/>
      <c r="J19" s="296"/>
      <c r="K19" s="296"/>
      <c r="L19" s="296"/>
      <c r="M19" s="296"/>
      <c r="N19" s="296"/>
      <c r="O19" s="296"/>
      <c r="P19" s="296"/>
      <c r="Q19" s="296"/>
      <c r="R19" s="296"/>
    </row>
    <row r="20" spans="1:18" ht="44.25" customHeight="1" outlineLevel="1" x14ac:dyDescent="0.25">
      <c r="B20" s="20">
        <v>3</v>
      </c>
      <c r="C20" s="477" t="s">
        <v>803</v>
      </c>
      <c r="D20" s="467"/>
      <c r="E20" s="296"/>
      <c r="F20" s="422"/>
      <c r="G20" s="423"/>
      <c r="H20" s="424"/>
      <c r="I20" s="296"/>
      <c r="J20" s="296"/>
      <c r="K20" s="296"/>
      <c r="L20" s="296"/>
      <c r="M20" s="296"/>
      <c r="N20" s="296"/>
      <c r="O20" s="296"/>
      <c r="P20" s="296"/>
      <c r="Q20" s="296"/>
      <c r="R20" s="296"/>
    </row>
    <row r="21" spans="1:18" ht="32.25" customHeight="1" x14ac:dyDescent="0.25">
      <c r="B21" s="66" t="s">
        <v>75</v>
      </c>
      <c r="C21" s="38" t="s">
        <v>604</v>
      </c>
      <c r="D21" s="525" t="s">
        <v>160</v>
      </c>
      <c r="E21" s="60"/>
      <c r="F21" s="532"/>
      <c r="G21" s="401"/>
      <c r="H21" s="407"/>
      <c r="I21" s="544">
        <v>5000</v>
      </c>
      <c r="J21" s="48"/>
      <c r="K21" s="48"/>
      <c r="L21" s="1"/>
      <c r="M21" s="1" t="s">
        <v>737</v>
      </c>
      <c r="N21" s="1"/>
      <c r="O21" s="1"/>
      <c r="P21" s="546">
        <v>750</v>
      </c>
      <c r="Q21" s="1"/>
      <c r="R21" s="1"/>
    </row>
    <row r="22" spans="1:18" ht="32.25" customHeight="1" x14ac:dyDescent="0.25">
      <c r="B22" s="66" t="s">
        <v>76</v>
      </c>
      <c r="C22" s="38" t="s">
        <v>605</v>
      </c>
      <c r="D22" s="525" t="s">
        <v>160</v>
      </c>
      <c r="E22" s="60"/>
      <c r="F22" s="432"/>
      <c r="G22" s="410"/>
      <c r="H22" s="411"/>
      <c r="I22" s="544" t="s">
        <v>424</v>
      </c>
      <c r="J22" s="112"/>
      <c r="K22" s="232"/>
      <c r="L22" s="1"/>
      <c r="M22" s="1" t="s">
        <v>737</v>
      </c>
      <c r="N22" s="1"/>
      <c r="O22" s="1"/>
      <c r="P22" s="546">
        <v>750</v>
      </c>
      <c r="Q22" s="1"/>
      <c r="R22" s="1"/>
    </row>
    <row r="23" spans="1:18" ht="24.95" customHeight="1" x14ac:dyDescent="0.25">
      <c r="B23" s="64" t="s">
        <v>233</v>
      </c>
      <c r="C23" s="520" t="s">
        <v>224</v>
      </c>
      <c r="D23" s="203"/>
      <c r="E23" s="203"/>
      <c r="F23" s="777" t="s">
        <v>203</v>
      </c>
      <c r="G23" s="777"/>
      <c r="H23" s="777"/>
      <c r="I23" s="777" t="s">
        <v>203</v>
      </c>
      <c r="J23" s="777"/>
      <c r="K23" s="777"/>
      <c r="L23" s="46"/>
      <c r="M23" s="46"/>
      <c r="N23" s="46"/>
      <c r="O23" s="46"/>
      <c r="P23" s="46"/>
      <c r="Q23" s="46"/>
      <c r="R23" s="46"/>
    </row>
    <row r="24" spans="1:18" s="8" customFormat="1" ht="15.75" customHeight="1" outlineLevel="2" x14ac:dyDescent="0.25">
      <c r="A24" s="368"/>
      <c r="B24" s="306"/>
      <c r="C24" s="521" t="s">
        <v>170</v>
      </c>
      <c r="D24" s="201"/>
      <c r="E24" s="296"/>
      <c r="F24" s="419"/>
      <c r="G24" s="420"/>
      <c r="H24" s="421"/>
      <c r="I24" s="419"/>
      <c r="J24" s="420"/>
      <c r="K24" s="421"/>
      <c r="L24" s="296"/>
      <c r="M24" s="296"/>
      <c r="N24" s="296"/>
      <c r="O24" s="296"/>
      <c r="P24" s="296"/>
      <c r="Q24" s="296"/>
      <c r="R24" s="296"/>
    </row>
    <row r="25" spans="1:18" s="8" customFormat="1" ht="86.25" customHeight="1" outlineLevel="2" x14ac:dyDescent="0.25">
      <c r="A25" s="368"/>
      <c r="B25" s="568">
        <v>1</v>
      </c>
      <c r="C25" s="513" t="s">
        <v>723</v>
      </c>
      <c r="D25" s="467"/>
      <c r="E25" s="296"/>
      <c r="F25" s="422"/>
      <c r="G25" s="423"/>
      <c r="H25" s="424"/>
      <c r="I25" s="422"/>
      <c r="J25" s="423"/>
      <c r="K25" s="424"/>
      <c r="L25" s="296"/>
      <c r="M25" s="296"/>
      <c r="N25" s="296"/>
      <c r="O25" s="296"/>
      <c r="P25" s="296"/>
      <c r="Q25" s="296"/>
      <c r="R25" s="296"/>
    </row>
    <row r="26" spans="1:18" s="8" customFormat="1" ht="52.5" customHeight="1" outlineLevel="2" x14ac:dyDescent="0.25">
      <c r="A26" s="368"/>
      <c r="B26" s="569"/>
      <c r="C26" s="479" t="s">
        <v>644</v>
      </c>
      <c r="D26" s="467"/>
      <c r="E26" s="296"/>
      <c r="F26" s="422"/>
      <c r="G26" s="423"/>
      <c r="H26" s="424"/>
      <c r="I26" s="422"/>
      <c r="J26" s="423"/>
      <c r="K26" s="424"/>
      <c r="L26" s="296"/>
      <c r="M26" s="296"/>
      <c r="N26" s="296"/>
      <c r="O26" s="296"/>
      <c r="P26" s="296"/>
      <c r="Q26" s="296"/>
      <c r="R26" s="296"/>
    </row>
    <row r="27" spans="1:18" s="8" customFormat="1" ht="73.5" customHeight="1" outlineLevel="2" x14ac:dyDescent="0.25">
      <c r="A27" s="368"/>
      <c r="B27" s="569"/>
      <c r="C27" s="480" t="s">
        <v>812</v>
      </c>
      <c r="D27" s="467"/>
      <c r="E27" s="296"/>
      <c r="F27" s="422"/>
      <c r="G27" s="423"/>
      <c r="H27" s="424"/>
      <c r="I27" s="422"/>
      <c r="J27" s="423"/>
      <c r="K27" s="424"/>
      <c r="L27" s="296"/>
      <c r="M27" s="296"/>
      <c r="N27" s="296"/>
      <c r="O27" s="296"/>
      <c r="P27" s="296"/>
      <c r="Q27" s="296"/>
      <c r="R27" s="296"/>
    </row>
    <row r="28" spans="1:18" s="8" customFormat="1" ht="72" customHeight="1" outlineLevel="2" x14ac:dyDescent="0.25">
      <c r="A28" s="368"/>
      <c r="B28" s="569"/>
      <c r="C28" s="481" t="s">
        <v>804</v>
      </c>
      <c r="D28" s="467"/>
      <c r="E28" s="296"/>
      <c r="F28" s="422"/>
      <c r="G28" s="423"/>
      <c r="H28" s="424"/>
      <c r="I28" s="422"/>
      <c r="J28" s="423"/>
      <c r="K28" s="424"/>
      <c r="L28" s="296"/>
      <c r="M28" s="296"/>
      <c r="N28" s="296"/>
      <c r="O28" s="296"/>
      <c r="P28" s="296"/>
      <c r="Q28" s="296"/>
      <c r="R28" s="296"/>
    </row>
    <row r="29" spans="1:18" s="8" customFormat="1" ht="61.5" customHeight="1" outlineLevel="2" x14ac:dyDescent="0.25">
      <c r="A29" s="368"/>
      <c r="B29" s="570"/>
      <c r="C29" s="482" t="s">
        <v>598</v>
      </c>
      <c r="D29" s="467"/>
      <c r="E29" s="296"/>
      <c r="F29" s="422"/>
      <c r="G29" s="423"/>
      <c r="H29" s="424"/>
      <c r="I29" s="422"/>
      <c r="J29" s="423"/>
      <c r="K29" s="424"/>
      <c r="L29" s="296"/>
      <c r="M29" s="296"/>
      <c r="N29" s="296"/>
      <c r="O29" s="296"/>
      <c r="P29" s="296"/>
      <c r="Q29" s="296"/>
      <c r="R29" s="296"/>
    </row>
    <row r="30" spans="1:18" s="8" customFormat="1" ht="85.5" customHeight="1" outlineLevel="2" x14ac:dyDescent="0.25">
      <c r="A30" s="368"/>
      <c r="B30" s="568">
        <v>2</v>
      </c>
      <c r="C30" s="478" t="s">
        <v>805</v>
      </c>
      <c r="D30" s="467"/>
      <c r="E30" s="296"/>
      <c r="F30" s="422"/>
      <c r="G30" s="423"/>
      <c r="H30" s="424"/>
      <c r="I30" s="422"/>
      <c r="J30" s="423"/>
      <c r="K30" s="424"/>
      <c r="L30" s="296"/>
      <c r="M30" s="296"/>
      <c r="N30" s="296"/>
      <c r="O30" s="296"/>
      <c r="P30" s="296"/>
      <c r="Q30" s="296"/>
      <c r="R30" s="296"/>
    </row>
    <row r="31" spans="1:18" s="8" customFormat="1" ht="29.25" customHeight="1" outlineLevel="2" x14ac:dyDescent="0.25">
      <c r="A31" s="368"/>
      <c r="B31" s="570"/>
      <c r="C31" s="477" t="s">
        <v>601</v>
      </c>
      <c r="D31" s="467"/>
      <c r="E31" s="296"/>
      <c r="F31" s="422"/>
      <c r="G31" s="423"/>
      <c r="H31" s="424"/>
      <c r="I31" s="422"/>
      <c r="J31" s="423"/>
      <c r="K31" s="424"/>
      <c r="L31" s="296"/>
      <c r="M31" s="296"/>
      <c r="N31" s="296"/>
      <c r="O31" s="296"/>
      <c r="P31" s="296"/>
      <c r="Q31" s="296"/>
      <c r="R31" s="296"/>
    </row>
    <row r="32" spans="1:18" ht="29.25" customHeight="1" x14ac:dyDescent="0.25">
      <c r="B32" s="21" t="s">
        <v>234</v>
      </c>
      <c r="C32" s="317" t="s">
        <v>268</v>
      </c>
      <c r="D32" s="525" t="s">
        <v>162</v>
      </c>
      <c r="E32" s="434"/>
      <c r="F32" s="532"/>
      <c r="G32" s="401"/>
      <c r="H32" s="407"/>
      <c r="I32" s="532"/>
      <c r="J32" s="401"/>
      <c r="K32" s="407"/>
      <c r="L32" s="262" t="s">
        <v>731</v>
      </c>
      <c r="M32" s="262">
        <v>3500</v>
      </c>
      <c r="N32" s="262"/>
      <c r="O32" s="1"/>
      <c r="P32" s="736" t="s">
        <v>203</v>
      </c>
      <c r="Q32" s="737"/>
      <c r="R32" s="738"/>
    </row>
    <row r="33" spans="1:18" ht="24.95" customHeight="1" x14ac:dyDescent="0.25">
      <c r="B33" s="64" t="s">
        <v>77</v>
      </c>
      <c r="C33" s="520" t="s">
        <v>6</v>
      </c>
      <c r="D33" s="203"/>
      <c r="E33" s="437"/>
      <c r="F33" s="440"/>
      <c r="G33" s="440"/>
      <c r="H33" s="440"/>
      <c r="I33" s="440"/>
      <c r="J33" s="440"/>
      <c r="K33" s="440"/>
      <c r="L33" s="440"/>
      <c r="M33" s="440"/>
      <c r="N33" s="440"/>
      <c r="O33" s="440"/>
      <c r="P33" s="440"/>
      <c r="Q33" s="440"/>
      <c r="R33" s="440"/>
    </row>
    <row r="34" spans="1:18" ht="15.75" customHeight="1" outlineLevel="1" x14ac:dyDescent="0.25">
      <c r="B34" s="19"/>
      <c r="C34" s="521" t="s">
        <v>170</v>
      </c>
      <c r="D34" s="201"/>
      <c r="E34" s="328"/>
      <c r="F34" s="328"/>
      <c r="G34" s="328"/>
      <c r="H34" s="328"/>
      <c r="I34" s="328"/>
      <c r="J34" s="328"/>
      <c r="K34" s="328"/>
      <c r="L34" s="95"/>
      <c r="M34" s="1"/>
      <c r="N34" s="1"/>
      <c r="O34" s="1"/>
      <c r="P34" s="1"/>
      <c r="Q34" s="1"/>
      <c r="R34" s="1"/>
    </row>
    <row r="35" spans="1:18" ht="26.25" customHeight="1" outlineLevel="1" x14ac:dyDescent="0.25">
      <c r="A35" s="7"/>
      <c r="B35" s="20">
        <v>1</v>
      </c>
      <c r="C35" s="477" t="s">
        <v>678</v>
      </c>
      <c r="D35" s="467"/>
      <c r="E35" s="296"/>
      <c r="F35" s="296"/>
      <c r="G35" s="296"/>
      <c r="H35" s="296"/>
      <c r="I35" s="296"/>
      <c r="J35" s="296"/>
      <c r="K35" s="296"/>
      <c r="L35" s="95"/>
      <c r="M35" s="1"/>
      <c r="N35" s="1"/>
      <c r="O35" s="1"/>
      <c r="P35" s="1"/>
      <c r="Q35" s="1"/>
      <c r="R35" s="1"/>
    </row>
    <row r="36" spans="1:18" ht="102.75" customHeight="1" outlineLevel="1" x14ac:dyDescent="0.25">
      <c r="A36" s="7"/>
      <c r="B36" s="20">
        <v>2</v>
      </c>
      <c r="C36" s="477" t="s">
        <v>318</v>
      </c>
      <c r="D36" s="467"/>
      <c r="E36" s="296"/>
      <c r="F36" s="296"/>
      <c r="G36" s="296"/>
      <c r="H36" s="296"/>
      <c r="I36" s="296"/>
      <c r="J36" s="296"/>
      <c r="K36" s="296"/>
      <c r="L36" s="95"/>
      <c r="M36" s="1"/>
      <c r="N36" s="1"/>
      <c r="O36" s="1"/>
      <c r="P36" s="1"/>
      <c r="Q36" s="1"/>
      <c r="R36" s="1"/>
    </row>
    <row r="37" spans="1:18" ht="18.75" customHeight="1" outlineLevel="1" x14ac:dyDescent="0.25">
      <c r="A37" s="7"/>
      <c r="B37" s="20">
        <v>3</v>
      </c>
      <c r="C37" s="477" t="s">
        <v>172</v>
      </c>
      <c r="D37" s="467"/>
      <c r="E37" s="296"/>
      <c r="F37" s="296"/>
      <c r="G37" s="296"/>
      <c r="H37" s="296"/>
      <c r="I37" s="296"/>
      <c r="J37" s="296"/>
      <c r="K37" s="296"/>
      <c r="L37" s="95"/>
      <c r="M37" s="1"/>
      <c r="N37" s="1"/>
      <c r="O37" s="1"/>
      <c r="P37" s="1"/>
      <c r="Q37" s="1"/>
      <c r="R37" s="1"/>
    </row>
    <row r="38" spans="1:18" ht="133.5" customHeight="1" outlineLevel="1" x14ac:dyDescent="0.25">
      <c r="A38" s="7"/>
      <c r="B38" s="20">
        <v>4</v>
      </c>
      <c r="C38" s="477" t="s">
        <v>346</v>
      </c>
      <c r="D38" s="467"/>
      <c r="E38" s="296"/>
      <c r="F38" s="296"/>
      <c r="G38" s="296"/>
      <c r="H38" s="296"/>
      <c r="I38" s="296"/>
      <c r="J38" s="296"/>
      <c r="K38" s="296"/>
      <c r="L38" s="95"/>
      <c r="M38" s="1"/>
      <c r="N38" s="1"/>
      <c r="O38" s="1"/>
      <c r="P38" s="1"/>
      <c r="Q38" s="1"/>
      <c r="R38" s="1"/>
    </row>
    <row r="39" spans="1:18" ht="31.5" customHeight="1" outlineLevel="1" x14ac:dyDescent="0.25">
      <c r="A39" s="7"/>
      <c r="B39" s="20">
        <v>5</v>
      </c>
      <c r="C39" s="477" t="s">
        <v>347</v>
      </c>
      <c r="D39" s="467"/>
      <c r="E39" s="296"/>
      <c r="F39" s="296"/>
      <c r="G39" s="296"/>
      <c r="H39" s="296"/>
      <c r="I39" s="296"/>
      <c r="J39" s="296"/>
      <c r="K39" s="296"/>
      <c r="L39" s="95"/>
      <c r="M39" s="1"/>
      <c r="N39" s="1"/>
      <c r="O39" s="1"/>
      <c r="P39" s="1"/>
      <c r="Q39" s="1"/>
      <c r="R39" s="1"/>
    </row>
    <row r="40" spans="1:18" ht="30" customHeight="1" x14ac:dyDescent="0.25">
      <c r="A40" s="7"/>
      <c r="B40" s="66" t="s">
        <v>80</v>
      </c>
      <c r="C40" s="38" t="s">
        <v>475</v>
      </c>
      <c r="D40" s="38" t="s">
        <v>162</v>
      </c>
      <c r="E40" s="38"/>
      <c r="F40" s="15">
        <v>1300</v>
      </c>
      <c r="G40" s="14"/>
      <c r="H40" s="14"/>
      <c r="I40" s="546">
        <v>1300</v>
      </c>
      <c r="J40" s="27"/>
      <c r="K40" s="27"/>
      <c r="L40" s="494" t="s">
        <v>732</v>
      </c>
      <c r="M40" s="27">
        <v>1300</v>
      </c>
      <c r="N40" s="27"/>
      <c r="O40" s="27"/>
      <c r="P40" s="27">
        <v>1300</v>
      </c>
      <c r="Q40" s="1"/>
      <c r="R40" s="1"/>
    </row>
    <row r="41" spans="1:18" ht="30" customHeight="1" x14ac:dyDescent="0.25">
      <c r="A41" s="7"/>
      <c r="B41" s="66" t="s">
        <v>81</v>
      </c>
      <c r="C41" s="38" t="s">
        <v>78</v>
      </c>
      <c r="D41" s="38" t="s">
        <v>161</v>
      </c>
      <c r="E41" s="38" t="s">
        <v>166</v>
      </c>
      <c r="F41" s="15">
        <v>1100</v>
      </c>
      <c r="G41" s="14"/>
      <c r="H41" s="14"/>
      <c r="I41" s="546">
        <v>1100</v>
      </c>
      <c r="J41" s="27"/>
      <c r="K41" s="27"/>
      <c r="L41" s="495" t="s">
        <v>734</v>
      </c>
      <c r="M41" s="27" t="s">
        <v>733</v>
      </c>
      <c r="N41" s="27"/>
      <c r="O41" s="27"/>
      <c r="P41" s="27">
        <v>1100</v>
      </c>
      <c r="Q41" s="1"/>
      <c r="R41" s="1"/>
    </row>
    <row r="42" spans="1:18" ht="30" customHeight="1" x14ac:dyDescent="0.25">
      <c r="A42" s="7"/>
      <c r="B42" s="66" t="s">
        <v>82</v>
      </c>
      <c r="C42" s="38" t="s">
        <v>79</v>
      </c>
      <c r="D42" s="38" t="s">
        <v>42</v>
      </c>
      <c r="E42" s="38"/>
      <c r="F42" s="15">
        <v>950</v>
      </c>
      <c r="G42" s="14"/>
      <c r="H42" s="14"/>
      <c r="I42" s="546">
        <v>950</v>
      </c>
      <c r="J42" s="27"/>
      <c r="K42" s="27"/>
      <c r="L42" s="95" t="s">
        <v>735</v>
      </c>
      <c r="M42" s="27">
        <v>950</v>
      </c>
      <c r="N42" s="27"/>
      <c r="O42" s="27"/>
      <c r="P42" s="27">
        <v>950</v>
      </c>
      <c r="Q42" s="1"/>
      <c r="R42" s="1"/>
    </row>
    <row r="43" spans="1:18" ht="30" customHeight="1" x14ac:dyDescent="0.25">
      <c r="A43" s="7"/>
      <c r="B43" s="66" t="s">
        <v>83</v>
      </c>
      <c r="C43" s="38" t="s">
        <v>43</v>
      </c>
      <c r="D43" s="38" t="s">
        <v>244</v>
      </c>
      <c r="E43" s="38"/>
      <c r="F43" s="414">
        <v>1000</v>
      </c>
      <c r="G43" s="415"/>
      <c r="H43" s="415"/>
      <c r="I43" s="546">
        <v>500</v>
      </c>
      <c r="J43" s="27"/>
      <c r="K43" s="27"/>
      <c r="L43" s="95" t="s">
        <v>736</v>
      </c>
      <c r="M43" s="25" t="s">
        <v>200</v>
      </c>
      <c r="N43" s="27"/>
      <c r="O43" s="27"/>
      <c r="P43" s="232">
        <v>100</v>
      </c>
      <c r="Q43" s="1"/>
      <c r="R43" s="1"/>
    </row>
    <row r="44" spans="1:18" ht="24.95" customHeight="1" x14ac:dyDescent="0.25">
      <c r="B44" s="64" t="s">
        <v>84</v>
      </c>
      <c r="C44" s="520" t="s">
        <v>85</v>
      </c>
      <c r="D44" s="203"/>
      <c r="E44" s="437"/>
      <c r="F44" s="777" t="s">
        <v>203</v>
      </c>
      <c r="G44" s="777"/>
      <c r="H44" s="768"/>
      <c r="I44" s="443"/>
      <c r="J44" s="440"/>
      <c r="K44" s="444"/>
      <c r="L44" s="440"/>
      <c r="M44" s="440"/>
      <c r="N44" s="440"/>
      <c r="O44" s="440"/>
      <c r="P44" s="440"/>
      <c r="Q44" s="440"/>
      <c r="R44" s="440"/>
    </row>
    <row r="45" spans="1:18" ht="15" customHeight="1" outlineLevel="1" x14ac:dyDescent="0.25">
      <c r="A45" s="7"/>
      <c r="B45" s="20"/>
      <c r="C45" s="521" t="s">
        <v>170</v>
      </c>
      <c r="D45" s="201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</row>
    <row r="46" spans="1:18" ht="40.5" customHeight="1" outlineLevel="1" x14ac:dyDescent="0.25">
      <c r="A46" s="7"/>
      <c r="B46" s="20">
        <v>1</v>
      </c>
      <c r="C46" s="477" t="s">
        <v>175</v>
      </c>
      <c r="D46" s="467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</row>
    <row r="47" spans="1:18" ht="39.75" customHeight="1" outlineLevel="1" x14ac:dyDescent="0.25">
      <c r="A47" s="7"/>
      <c r="B47" s="20">
        <v>2</v>
      </c>
      <c r="C47" s="477" t="s">
        <v>199</v>
      </c>
      <c r="D47" s="467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</row>
    <row r="48" spans="1:18" ht="39.75" customHeight="1" outlineLevel="1" x14ac:dyDescent="0.25">
      <c r="A48" s="7"/>
      <c r="B48" s="20">
        <v>3</v>
      </c>
      <c r="C48" s="477" t="s">
        <v>806</v>
      </c>
      <c r="D48" s="467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</row>
    <row r="49" spans="1:18" ht="21" customHeight="1" outlineLevel="1" x14ac:dyDescent="0.25">
      <c r="A49" s="7"/>
      <c r="B49" s="535">
        <v>4</v>
      </c>
      <c r="C49" s="477" t="str">
        <f>Действ.тарифы!C46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467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</row>
    <row r="50" spans="1:18" ht="20.100000000000001" customHeight="1" outlineLevel="1" x14ac:dyDescent="0.25">
      <c r="A50" s="7"/>
      <c r="B50" s="20">
        <v>5</v>
      </c>
      <c r="C50" s="477" t="s">
        <v>696</v>
      </c>
      <c r="D50" s="467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</row>
    <row r="51" spans="1:18" ht="30.75" customHeight="1" outlineLevel="1" x14ac:dyDescent="0.25">
      <c r="B51" s="20">
        <v>6</v>
      </c>
      <c r="C51" s="477" t="s">
        <v>679</v>
      </c>
      <c r="D51" s="467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</row>
    <row r="52" spans="1:18" ht="53.25" customHeight="1" outlineLevel="1" x14ac:dyDescent="0.25">
      <c r="B52" s="20">
        <v>7</v>
      </c>
      <c r="C52" s="477" t="s">
        <v>680</v>
      </c>
      <c r="D52" s="467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</row>
    <row r="53" spans="1:18" ht="91.5" customHeight="1" outlineLevel="1" x14ac:dyDescent="0.25">
      <c r="B53" s="20">
        <v>8</v>
      </c>
      <c r="C53" s="477" t="s">
        <v>704</v>
      </c>
      <c r="D53" s="467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</row>
    <row r="54" spans="1:18" ht="38.25" customHeight="1" outlineLevel="1" x14ac:dyDescent="0.25">
      <c r="B54" s="20">
        <v>9</v>
      </c>
      <c r="C54" s="477" t="s">
        <v>711</v>
      </c>
      <c r="D54" s="467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</row>
    <row r="55" spans="1:18" ht="64.5" customHeight="1" outlineLevel="1" x14ac:dyDescent="0.25">
      <c r="B55" s="20">
        <v>10</v>
      </c>
      <c r="C55" s="477" t="s">
        <v>490</v>
      </c>
      <c r="D55" s="467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</row>
    <row r="56" spans="1:18" ht="41.25" customHeight="1" outlineLevel="1" x14ac:dyDescent="0.25">
      <c r="B56" s="20">
        <v>11</v>
      </c>
      <c r="C56" s="477" t="s">
        <v>807</v>
      </c>
      <c r="D56" s="467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</row>
    <row r="57" spans="1:18" ht="54" customHeight="1" outlineLevel="1" x14ac:dyDescent="0.25">
      <c r="B57" s="20">
        <v>12</v>
      </c>
      <c r="C57" s="477" t="s">
        <v>319</v>
      </c>
      <c r="D57" s="467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</row>
    <row r="58" spans="1:18" ht="24" x14ac:dyDescent="0.25">
      <c r="B58" s="66" t="s">
        <v>90</v>
      </c>
      <c r="C58" s="310" t="s">
        <v>237</v>
      </c>
      <c r="D58" s="310" t="s">
        <v>372</v>
      </c>
      <c r="E58" s="26"/>
      <c r="F58" s="425"/>
      <c r="G58" s="401"/>
      <c r="H58" s="407"/>
      <c r="I58" s="544" t="s">
        <v>424</v>
      </c>
      <c r="J58" s="27"/>
      <c r="K58" s="27"/>
      <c r="L58" s="1" t="s">
        <v>738</v>
      </c>
      <c r="M58" s="25" t="s">
        <v>200</v>
      </c>
      <c r="N58" s="1"/>
      <c r="O58" s="1"/>
      <c r="P58" s="546" t="s">
        <v>424</v>
      </c>
      <c r="Q58" s="1"/>
      <c r="R58" s="1"/>
    </row>
    <row r="59" spans="1:18" x14ac:dyDescent="0.25">
      <c r="B59" s="66" t="s">
        <v>91</v>
      </c>
      <c r="C59" s="310" t="s">
        <v>86</v>
      </c>
      <c r="D59" s="526"/>
      <c r="E59" s="33"/>
      <c r="F59" s="425"/>
      <c r="G59" s="401"/>
      <c r="H59" s="407"/>
      <c r="I59" s="544"/>
      <c r="J59" s="50"/>
      <c r="K59" s="50"/>
      <c r="L59" s="1" t="s">
        <v>739</v>
      </c>
      <c r="M59" s="25" t="s">
        <v>200</v>
      </c>
      <c r="N59" s="1"/>
      <c r="O59" s="1"/>
      <c r="P59" s="25"/>
      <c r="Q59" s="1"/>
      <c r="R59" s="1"/>
    </row>
    <row r="60" spans="1:18" ht="24" x14ac:dyDescent="0.25">
      <c r="B60" s="66" t="s">
        <v>93</v>
      </c>
      <c r="C60" s="375" t="s">
        <v>621</v>
      </c>
      <c r="D60" s="310" t="s">
        <v>372</v>
      </c>
      <c r="E60" s="26"/>
      <c r="F60" s="425"/>
      <c r="G60" s="401"/>
      <c r="H60" s="407"/>
      <c r="I60" s="544">
        <v>40</v>
      </c>
      <c r="J60" s="112"/>
      <c r="K60" s="546"/>
      <c r="L60" s="496"/>
      <c r="M60" s="497"/>
      <c r="N60" s="1"/>
      <c r="O60" s="1"/>
      <c r="P60" s="546" t="s">
        <v>424</v>
      </c>
      <c r="Q60" s="1"/>
      <c r="R60" s="1"/>
    </row>
    <row r="61" spans="1:18" s="8" customFormat="1" ht="44.25" customHeight="1" x14ac:dyDescent="0.25">
      <c r="A61" s="509"/>
      <c r="B61" s="564" t="s">
        <v>94</v>
      </c>
      <c r="C61" s="515" t="s">
        <v>690</v>
      </c>
      <c r="D61" s="563" t="s">
        <v>165</v>
      </c>
      <c r="E61" s="25"/>
      <c r="F61" s="425"/>
      <c r="G61" s="401"/>
      <c r="H61" s="407"/>
      <c r="I61" s="756" t="s">
        <v>203</v>
      </c>
      <c r="J61" s="756"/>
      <c r="K61" s="756"/>
      <c r="L61" s="496"/>
      <c r="M61" s="496"/>
      <c r="N61" s="95"/>
      <c r="O61" s="95"/>
      <c r="P61" s="496"/>
      <c r="Q61" s="496"/>
      <c r="R61" s="496"/>
    </row>
    <row r="62" spans="1:18" s="8" customFormat="1" ht="36.75" customHeight="1" x14ac:dyDescent="0.25">
      <c r="A62" s="368"/>
      <c r="B62" s="21" t="s">
        <v>95</v>
      </c>
      <c r="C62" s="515" t="s">
        <v>691</v>
      </c>
      <c r="D62" s="310" t="s">
        <v>165</v>
      </c>
      <c r="E62" s="25"/>
      <c r="F62" s="425"/>
      <c r="G62" s="401"/>
      <c r="H62" s="407"/>
      <c r="I62" s="766" t="s">
        <v>203</v>
      </c>
      <c r="J62" s="780"/>
      <c r="K62" s="780"/>
      <c r="L62" s="496"/>
      <c r="M62" s="496"/>
      <c r="N62" s="95"/>
      <c r="O62" s="95"/>
      <c r="P62" s="496"/>
      <c r="Q62" s="496"/>
      <c r="R62" s="496"/>
    </row>
    <row r="63" spans="1:18" s="23" customFormat="1" ht="25.5" customHeight="1" x14ac:dyDescent="0.25">
      <c r="A63" s="369"/>
      <c r="B63" s="21" t="s">
        <v>291</v>
      </c>
      <c r="C63" s="317" t="s">
        <v>624</v>
      </c>
      <c r="D63" s="310"/>
      <c r="E63" s="25"/>
      <c r="F63" s="426"/>
      <c r="G63" s="427"/>
      <c r="H63" s="428"/>
      <c r="I63" s="544" t="s">
        <v>424</v>
      </c>
      <c r="J63" s="546"/>
      <c r="K63" s="546"/>
      <c r="L63" s="59"/>
      <c r="M63" s="27"/>
      <c r="N63" s="27"/>
      <c r="O63" s="27"/>
      <c r="P63" s="546" t="s">
        <v>424</v>
      </c>
      <c r="Q63" s="59"/>
      <c r="R63" s="59"/>
    </row>
    <row r="64" spans="1:18" x14ac:dyDescent="0.25">
      <c r="B64" s="66" t="s">
        <v>92</v>
      </c>
      <c r="C64" s="317" t="s">
        <v>87</v>
      </c>
      <c r="D64" s="310"/>
      <c r="E64" s="26"/>
      <c r="F64" s="425"/>
      <c r="G64" s="401"/>
      <c r="H64" s="407"/>
      <c r="I64" s="544"/>
      <c r="J64" s="27"/>
      <c r="K64" s="27"/>
      <c r="L64" s="59"/>
      <c r="M64" s="27"/>
      <c r="N64" s="27"/>
      <c r="O64" s="27"/>
      <c r="P64" s="1"/>
      <c r="Q64" s="1"/>
      <c r="R64" s="1"/>
    </row>
    <row r="65" spans="1:20" ht="34.5" customHeight="1" x14ac:dyDescent="0.25">
      <c r="B65" s="66" t="s">
        <v>97</v>
      </c>
      <c r="C65" s="375" t="s">
        <v>608</v>
      </c>
      <c r="D65" s="310" t="s">
        <v>35</v>
      </c>
      <c r="E65" s="26"/>
      <c r="F65" s="425"/>
      <c r="G65" s="401"/>
      <c r="H65" s="407"/>
      <c r="I65" s="544">
        <v>200</v>
      </c>
      <c r="J65" s="27"/>
      <c r="K65" s="27"/>
      <c r="L65" s="59" t="s">
        <v>740</v>
      </c>
      <c r="M65" s="27">
        <v>60</v>
      </c>
      <c r="N65" s="27"/>
      <c r="O65" s="27"/>
      <c r="P65" s="27">
        <v>100</v>
      </c>
      <c r="Q65" s="1"/>
      <c r="R65" s="1"/>
    </row>
    <row r="66" spans="1:20" ht="45" customHeight="1" x14ac:dyDescent="0.25">
      <c r="B66" s="66" t="s">
        <v>98</v>
      </c>
      <c r="C66" s="375" t="s">
        <v>609</v>
      </c>
      <c r="D66" s="310" t="s">
        <v>35</v>
      </c>
      <c r="E66" s="57"/>
      <c r="F66" s="425"/>
      <c r="G66" s="401"/>
      <c r="H66" s="407"/>
      <c r="I66" s="544">
        <v>50</v>
      </c>
      <c r="J66" s="546"/>
      <c r="K66" s="546"/>
      <c r="L66" s="59" t="s">
        <v>741</v>
      </c>
      <c r="M66" s="27">
        <v>20</v>
      </c>
      <c r="N66" s="27"/>
      <c r="O66" s="27"/>
      <c r="P66" s="546">
        <v>20</v>
      </c>
      <c r="Q66" s="95"/>
      <c r="R66" s="95"/>
      <c r="S66" s="8"/>
    </row>
    <row r="67" spans="1:20" ht="36.75" customHeight="1" x14ac:dyDescent="0.25">
      <c r="B67" s="66" t="s">
        <v>96</v>
      </c>
      <c r="C67" s="310" t="s">
        <v>342</v>
      </c>
      <c r="D67" s="310" t="s">
        <v>165</v>
      </c>
      <c r="E67" s="57"/>
      <c r="F67" s="425"/>
      <c r="G67" s="401"/>
      <c r="H67" s="407"/>
      <c r="I67" s="551">
        <v>2E-3</v>
      </c>
      <c r="J67" s="27">
        <v>300</v>
      </c>
      <c r="K67" s="546">
        <v>1500</v>
      </c>
      <c r="L67" s="498" t="s">
        <v>742</v>
      </c>
      <c r="M67" s="552">
        <v>1E-3</v>
      </c>
      <c r="N67" s="27">
        <v>150</v>
      </c>
      <c r="O67" s="546">
        <v>1000</v>
      </c>
      <c r="P67" s="547">
        <v>1E-3</v>
      </c>
      <c r="Q67" s="546">
        <v>150</v>
      </c>
      <c r="R67" s="546">
        <v>1000</v>
      </c>
      <c r="S67" s="252"/>
    </row>
    <row r="68" spans="1:20" ht="15" customHeight="1" x14ac:dyDescent="0.25">
      <c r="B68" s="21" t="s">
        <v>99</v>
      </c>
      <c r="C68" s="310" t="s">
        <v>343</v>
      </c>
      <c r="D68" s="310"/>
      <c r="E68" s="25"/>
      <c r="F68" s="425"/>
      <c r="G68" s="401"/>
      <c r="H68" s="407"/>
      <c r="I68" s="544"/>
      <c r="J68" s="52"/>
      <c r="K68" s="52"/>
      <c r="L68" s="59"/>
      <c r="M68" s="27"/>
      <c r="N68" s="27"/>
      <c r="O68" s="27"/>
      <c r="P68" s="1"/>
      <c r="Q68" s="1"/>
      <c r="R68" s="1"/>
    </row>
    <row r="69" spans="1:20" ht="15" customHeight="1" x14ac:dyDescent="0.25">
      <c r="B69" s="21" t="s">
        <v>251</v>
      </c>
      <c r="C69" s="310" t="s">
        <v>260</v>
      </c>
      <c r="D69" s="310"/>
      <c r="E69" s="25"/>
      <c r="F69" s="425"/>
      <c r="G69" s="401"/>
      <c r="H69" s="407"/>
      <c r="I69" s="544"/>
      <c r="J69" s="52"/>
      <c r="K69" s="52"/>
      <c r="L69" s="59"/>
      <c r="M69" s="27"/>
      <c r="N69" s="27"/>
      <c r="O69" s="27"/>
      <c r="P69" s="1"/>
      <c r="Q69" s="1"/>
      <c r="R69" s="1"/>
    </row>
    <row r="70" spans="1:20" ht="30" customHeight="1" x14ac:dyDescent="0.25">
      <c r="B70" s="21" t="s">
        <v>253</v>
      </c>
      <c r="C70" s="310" t="s">
        <v>259</v>
      </c>
      <c r="D70" s="310" t="s">
        <v>407</v>
      </c>
      <c r="E70" s="25"/>
      <c r="F70" s="425"/>
      <c r="G70" s="401"/>
      <c r="H70" s="407"/>
      <c r="I70" s="418">
        <v>20</v>
      </c>
      <c r="J70" s="53"/>
      <c r="K70" s="53"/>
      <c r="L70" s="59" t="s">
        <v>743</v>
      </c>
      <c r="M70" s="53">
        <v>35</v>
      </c>
      <c r="N70" s="27"/>
      <c r="O70" s="27"/>
      <c r="P70" s="53">
        <v>15</v>
      </c>
      <c r="Q70" s="1"/>
      <c r="R70" s="1"/>
      <c r="S70" s="8"/>
    </row>
    <row r="71" spans="1:20" s="5" customFormat="1" ht="30" customHeight="1" x14ac:dyDescent="0.25">
      <c r="A71" s="370"/>
      <c r="B71" s="21" t="s">
        <v>254</v>
      </c>
      <c r="C71" s="310" t="s">
        <v>262</v>
      </c>
      <c r="D71" s="310" t="s">
        <v>407</v>
      </c>
      <c r="E71" s="25"/>
      <c r="F71" s="426"/>
      <c r="G71" s="427"/>
      <c r="H71" s="428"/>
      <c r="I71" s="418">
        <v>20</v>
      </c>
      <c r="J71" s="53"/>
      <c r="K71" s="53"/>
      <c r="L71" s="496"/>
      <c r="M71" s="496"/>
      <c r="N71" s="27"/>
      <c r="O71" s="27"/>
      <c r="P71" s="736" t="s">
        <v>203</v>
      </c>
      <c r="Q71" s="737"/>
      <c r="R71" s="738"/>
      <c r="S71" s="23"/>
    </row>
    <row r="72" spans="1:20" ht="30" customHeight="1" x14ac:dyDescent="0.25">
      <c r="B72" s="21" t="s">
        <v>255</v>
      </c>
      <c r="C72" s="310" t="s">
        <v>712</v>
      </c>
      <c r="D72" s="310" t="s">
        <v>407</v>
      </c>
      <c r="E72" s="25"/>
      <c r="F72" s="425"/>
      <c r="G72" s="401"/>
      <c r="H72" s="407"/>
      <c r="I72" s="418">
        <v>20</v>
      </c>
      <c r="J72" s="53"/>
      <c r="K72" s="53"/>
      <c r="L72" s="496"/>
      <c r="M72" s="496"/>
      <c r="N72" s="27"/>
      <c r="O72" s="27"/>
      <c r="P72" s="736" t="s">
        <v>203</v>
      </c>
      <c r="Q72" s="737"/>
      <c r="R72" s="738"/>
      <c r="S72" s="8"/>
    </row>
    <row r="73" spans="1:20" ht="15" customHeight="1" x14ac:dyDescent="0.25">
      <c r="B73" s="21" t="s">
        <v>252</v>
      </c>
      <c r="C73" s="310" t="s">
        <v>263</v>
      </c>
      <c r="D73" s="310"/>
      <c r="E73" s="25"/>
      <c r="F73" s="425"/>
      <c r="G73" s="401"/>
      <c r="H73" s="407"/>
      <c r="I73" s="544"/>
      <c r="J73" s="52"/>
      <c r="K73" s="52"/>
      <c r="L73" s="47"/>
      <c r="M73" s="27"/>
      <c r="N73" s="27"/>
      <c r="O73" s="27"/>
      <c r="P73" s="1"/>
      <c r="Q73" s="1"/>
      <c r="R73" s="1"/>
      <c r="S73" s="8"/>
    </row>
    <row r="74" spans="1:20" ht="30" customHeight="1" x14ac:dyDescent="0.25">
      <c r="B74" s="21" t="s">
        <v>256</v>
      </c>
      <c r="C74" s="310" t="s">
        <v>259</v>
      </c>
      <c r="D74" s="310" t="s">
        <v>407</v>
      </c>
      <c r="E74" s="25"/>
      <c r="F74" s="425"/>
      <c r="G74" s="401"/>
      <c r="H74" s="407"/>
      <c r="I74" s="538">
        <v>30</v>
      </c>
      <c r="J74" s="54"/>
      <c r="K74" s="54"/>
      <c r="L74" s="47" t="s">
        <v>744</v>
      </c>
      <c r="M74" s="537">
        <v>50</v>
      </c>
      <c r="N74" s="27"/>
      <c r="O74" s="27"/>
      <c r="P74" s="537">
        <v>30</v>
      </c>
      <c r="Q74" s="1"/>
      <c r="R74" s="1"/>
      <c r="S74" s="8"/>
    </row>
    <row r="75" spans="1:20" s="5" customFormat="1" ht="30" customHeight="1" x14ac:dyDescent="0.25">
      <c r="A75" s="370"/>
      <c r="B75" s="21" t="s">
        <v>257</v>
      </c>
      <c r="C75" s="310" t="s">
        <v>262</v>
      </c>
      <c r="D75" s="310" t="s">
        <v>407</v>
      </c>
      <c r="E75" s="25"/>
      <c r="F75" s="426"/>
      <c r="G75" s="427"/>
      <c r="H75" s="428"/>
      <c r="I75" s="538">
        <v>30</v>
      </c>
      <c r="J75" s="54"/>
      <c r="K75" s="54"/>
      <c r="L75" s="496"/>
      <c r="M75" s="496"/>
      <c r="N75" s="27"/>
      <c r="O75" s="27"/>
      <c r="P75" s="736" t="s">
        <v>203</v>
      </c>
      <c r="Q75" s="737"/>
      <c r="R75" s="738"/>
      <c r="S75" s="23"/>
    </row>
    <row r="76" spans="1:20" ht="30" customHeight="1" x14ac:dyDescent="0.25">
      <c r="B76" s="21" t="s">
        <v>258</v>
      </c>
      <c r="C76" s="310" t="s">
        <v>712</v>
      </c>
      <c r="D76" s="310" t="s">
        <v>407</v>
      </c>
      <c r="E76" s="25"/>
      <c r="F76" s="425"/>
      <c r="G76" s="401"/>
      <c r="H76" s="407"/>
      <c r="I76" s="538">
        <v>30</v>
      </c>
      <c r="J76" s="54"/>
      <c r="K76" s="54"/>
      <c r="L76" s="496"/>
      <c r="M76" s="496"/>
      <c r="N76" s="27"/>
      <c r="O76" s="27"/>
      <c r="P76" s="736" t="s">
        <v>203</v>
      </c>
      <c r="Q76" s="737"/>
      <c r="R76" s="738"/>
    </row>
    <row r="77" spans="1:20" ht="69" customHeight="1" x14ac:dyDescent="0.25">
      <c r="B77" s="21" t="s">
        <v>264</v>
      </c>
      <c r="C77" s="310" t="s">
        <v>484</v>
      </c>
      <c r="D77" s="310" t="s">
        <v>165</v>
      </c>
      <c r="E77" s="25"/>
      <c r="F77" s="425"/>
      <c r="G77" s="401"/>
      <c r="H77" s="407"/>
      <c r="I77" s="538">
        <v>100</v>
      </c>
      <c r="J77" s="54"/>
      <c r="K77" s="54"/>
      <c r="L77" s="195" t="s">
        <v>745</v>
      </c>
      <c r="M77" s="500" t="s">
        <v>746</v>
      </c>
      <c r="N77" s="27"/>
      <c r="O77" s="27"/>
      <c r="P77" s="54">
        <v>35</v>
      </c>
      <c r="Q77" s="1"/>
      <c r="R77" s="1"/>
      <c r="S77" s="8"/>
      <c r="T77" s="8"/>
    </row>
    <row r="78" spans="1:20" ht="30" customHeight="1" x14ac:dyDescent="0.25">
      <c r="B78" s="66" t="s">
        <v>100</v>
      </c>
      <c r="C78" s="310" t="s">
        <v>317</v>
      </c>
      <c r="D78" s="310"/>
      <c r="E78" s="529"/>
      <c r="F78" s="425"/>
      <c r="G78" s="401"/>
      <c r="H78" s="407"/>
      <c r="I78" s="544"/>
      <c r="J78" s="27"/>
      <c r="K78" s="27"/>
      <c r="L78" s="47" t="s">
        <v>752</v>
      </c>
      <c r="M78" s="27"/>
      <c r="N78" s="27"/>
      <c r="O78" s="27"/>
      <c r="P78" s="1"/>
      <c r="Q78" s="1"/>
      <c r="R78" s="1"/>
    </row>
    <row r="79" spans="1:20" ht="22.5" customHeight="1" x14ac:dyDescent="0.25">
      <c r="B79" s="66" t="s">
        <v>102</v>
      </c>
      <c r="C79" s="310" t="s">
        <v>88</v>
      </c>
      <c r="D79" s="310" t="s">
        <v>165</v>
      </c>
      <c r="E79" s="62"/>
      <c r="F79" s="425"/>
      <c r="G79" s="401"/>
      <c r="H79" s="407"/>
      <c r="I79" s="544">
        <v>1500</v>
      </c>
      <c r="J79" s="27"/>
      <c r="K79" s="27"/>
      <c r="L79" s="47" t="s">
        <v>753</v>
      </c>
      <c r="M79" s="547">
        <v>2.9999999999999997E-4</v>
      </c>
      <c r="N79" s="27">
        <v>300</v>
      </c>
      <c r="O79" s="27"/>
      <c r="P79" s="552">
        <v>2.9999999999999997E-4</v>
      </c>
      <c r="Q79" s="27">
        <v>300</v>
      </c>
      <c r="R79" s="1"/>
    </row>
    <row r="80" spans="1:20" ht="28.5" customHeight="1" x14ac:dyDescent="0.25">
      <c r="B80" s="66" t="s">
        <v>103</v>
      </c>
      <c r="C80" s="310" t="s">
        <v>89</v>
      </c>
      <c r="D80" s="310" t="s">
        <v>165</v>
      </c>
      <c r="E80" s="62"/>
      <c r="F80" s="425"/>
      <c r="G80" s="401"/>
      <c r="H80" s="407"/>
      <c r="I80" s="544" t="s">
        <v>164</v>
      </c>
      <c r="J80" s="27"/>
      <c r="K80" s="27"/>
      <c r="L80" s="493" t="s">
        <v>754</v>
      </c>
      <c r="M80" s="547">
        <v>5.0000000000000001E-4</v>
      </c>
      <c r="N80" s="27" t="s">
        <v>361</v>
      </c>
      <c r="O80" s="27"/>
      <c r="P80" s="552">
        <v>5.0000000000000001E-4</v>
      </c>
      <c r="Q80" s="27" t="s">
        <v>361</v>
      </c>
      <c r="R80" s="1"/>
      <c r="S80" s="8"/>
    </row>
    <row r="81" spans="1:19" ht="20.25" customHeight="1" x14ac:dyDescent="0.25">
      <c r="B81" s="66" t="s">
        <v>101</v>
      </c>
      <c r="C81" s="310" t="s">
        <v>44</v>
      </c>
      <c r="D81" s="310" t="s">
        <v>35</v>
      </c>
      <c r="E81" s="62"/>
      <c r="F81" s="429"/>
      <c r="G81" s="410"/>
      <c r="H81" s="411"/>
      <c r="I81" s="539">
        <v>100</v>
      </c>
      <c r="J81" s="27"/>
      <c r="K81" s="27"/>
      <c r="L81" s="47" t="s">
        <v>755</v>
      </c>
      <c r="M81" s="55">
        <v>70</v>
      </c>
      <c r="N81" s="27"/>
      <c r="O81" s="27"/>
      <c r="P81" s="55">
        <v>70</v>
      </c>
      <c r="Q81" s="1"/>
      <c r="R81" s="1"/>
    </row>
    <row r="82" spans="1:19" ht="24.95" customHeight="1" x14ac:dyDescent="0.25">
      <c r="B82" s="64" t="s">
        <v>104</v>
      </c>
      <c r="C82" s="520" t="s">
        <v>105</v>
      </c>
      <c r="D82" s="203"/>
      <c r="E82" s="373"/>
      <c r="F82" s="777" t="s">
        <v>203</v>
      </c>
      <c r="G82" s="777"/>
      <c r="H82" s="777"/>
      <c r="I82" s="757" t="s">
        <v>203</v>
      </c>
      <c r="J82" s="758"/>
      <c r="K82" s="759"/>
      <c r="L82" s="72"/>
      <c r="M82" s="72"/>
      <c r="N82" s="72"/>
      <c r="O82" s="72"/>
      <c r="P82" s="72"/>
      <c r="Q82" s="72"/>
      <c r="R82" s="72"/>
    </row>
    <row r="83" spans="1:19" ht="15" customHeight="1" outlineLevel="1" x14ac:dyDescent="0.25">
      <c r="B83" s="20"/>
      <c r="C83" s="521" t="s">
        <v>170</v>
      </c>
      <c r="D83" s="201"/>
      <c r="E83" s="296"/>
      <c r="F83" s="419"/>
      <c r="G83" s="420"/>
      <c r="H83" s="421"/>
      <c r="I83" s="419"/>
      <c r="J83" s="420"/>
      <c r="K83" s="421"/>
      <c r="L83" s="47"/>
      <c r="M83" s="1"/>
      <c r="N83" s="1"/>
      <c r="O83" s="1"/>
      <c r="P83" s="1"/>
      <c r="Q83" s="1"/>
      <c r="R83" s="1"/>
    </row>
    <row r="84" spans="1:19" ht="47.25" customHeight="1" outlineLevel="1" x14ac:dyDescent="0.25">
      <c r="A84" s="7"/>
      <c r="B84" s="568">
        <v>1</v>
      </c>
      <c r="C84" s="477" t="s">
        <v>611</v>
      </c>
      <c r="D84" s="297"/>
      <c r="E84" s="296"/>
      <c r="F84" s="422"/>
      <c r="G84" s="423"/>
      <c r="H84" s="424"/>
      <c r="I84" s="422"/>
      <c r="J84" s="423"/>
      <c r="K84" s="424"/>
      <c r="L84" s="47"/>
      <c r="M84" s="1"/>
      <c r="N84" s="1"/>
      <c r="O84" s="1"/>
      <c r="P84" s="1"/>
      <c r="Q84" s="1"/>
      <c r="R84" s="1"/>
    </row>
    <row r="85" spans="1:19" ht="120.75" customHeight="1" outlineLevel="1" x14ac:dyDescent="0.25">
      <c r="A85" s="7"/>
      <c r="B85" s="570"/>
      <c r="C85" s="485" t="s">
        <v>814</v>
      </c>
      <c r="D85" s="297"/>
      <c r="E85" s="296"/>
      <c r="F85" s="422"/>
      <c r="G85" s="423"/>
      <c r="H85" s="424"/>
      <c r="I85" s="422"/>
      <c r="J85" s="423"/>
      <c r="K85" s="424"/>
      <c r="L85" s="47"/>
      <c r="M85" s="1"/>
      <c r="N85" s="1"/>
      <c r="O85" s="1"/>
      <c r="P85" s="1"/>
      <c r="Q85" s="1"/>
      <c r="R85" s="1"/>
    </row>
    <row r="86" spans="1:19" ht="102.75" customHeight="1" outlineLevel="1" x14ac:dyDescent="0.25">
      <c r="A86" s="7"/>
      <c r="B86" s="20">
        <v>2</v>
      </c>
      <c r="C86" s="477" t="s">
        <v>280</v>
      </c>
      <c r="D86" s="467"/>
      <c r="E86" s="296"/>
      <c r="F86" s="422"/>
      <c r="G86" s="423"/>
      <c r="H86" s="424"/>
      <c r="I86" s="422"/>
      <c r="J86" s="423"/>
      <c r="K86" s="424"/>
      <c r="L86" s="47"/>
      <c r="M86" s="1"/>
      <c r="N86" s="1"/>
      <c r="O86" s="1"/>
      <c r="P86" s="1"/>
      <c r="Q86" s="1"/>
      <c r="R86" s="1"/>
    </row>
    <row r="87" spans="1:19" ht="18" customHeight="1" outlineLevel="1" x14ac:dyDescent="0.25">
      <c r="A87" s="7"/>
      <c r="B87" s="20">
        <v>3</v>
      </c>
      <c r="C87" s="477" t="s">
        <v>705</v>
      </c>
      <c r="D87" s="467"/>
      <c r="E87" s="296"/>
      <c r="F87" s="422"/>
      <c r="G87" s="423"/>
      <c r="H87" s="424"/>
      <c r="I87" s="422"/>
      <c r="J87" s="423"/>
      <c r="K87" s="424"/>
      <c r="L87" s="47"/>
      <c r="M87" s="1"/>
      <c r="N87" s="1"/>
      <c r="O87" s="1"/>
      <c r="P87" s="1"/>
      <c r="Q87" s="1"/>
      <c r="R87" s="1"/>
    </row>
    <row r="88" spans="1:19" ht="129.75" customHeight="1" outlineLevel="1" x14ac:dyDescent="0.25">
      <c r="A88" s="7"/>
      <c r="B88" s="20">
        <v>4</v>
      </c>
      <c r="C88" s="477" t="s">
        <v>706</v>
      </c>
      <c r="D88" s="467"/>
      <c r="E88" s="296"/>
      <c r="F88" s="422"/>
      <c r="G88" s="423"/>
      <c r="H88" s="424"/>
      <c r="I88" s="422"/>
      <c r="J88" s="423"/>
      <c r="K88" s="424"/>
      <c r="L88" s="47"/>
      <c r="M88" s="1"/>
      <c r="N88" s="1"/>
      <c r="O88" s="1"/>
      <c r="P88" s="1"/>
      <c r="Q88" s="1"/>
      <c r="R88" s="1"/>
    </row>
    <row r="89" spans="1:19" ht="55.5" customHeight="1" outlineLevel="1" x14ac:dyDescent="0.25">
      <c r="A89" s="7"/>
      <c r="B89" s="20">
        <v>5</v>
      </c>
      <c r="C89" s="477" t="s">
        <v>808</v>
      </c>
      <c r="D89" s="467"/>
      <c r="E89" s="296"/>
      <c r="F89" s="422"/>
      <c r="G89" s="423"/>
      <c r="H89" s="424"/>
      <c r="I89" s="422"/>
      <c r="J89" s="423"/>
      <c r="K89" s="424"/>
      <c r="L89" s="47"/>
      <c r="M89" s="1"/>
      <c r="N89" s="1"/>
      <c r="O89" s="1"/>
      <c r="P89" s="1"/>
      <c r="Q89" s="1"/>
      <c r="R89" s="1"/>
    </row>
    <row r="90" spans="1:19" ht="53.25" customHeight="1" outlineLevel="1" x14ac:dyDescent="0.25">
      <c r="A90" s="7"/>
      <c r="B90" s="20">
        <v>6</v>
      </c>
      <c r="C90" s="477" t="s">
        <v>675</v>
      </c>
      <c r="D90" s="467"/>
      <c r="E90" s="296"/>
      <c r="F90" s="422"/>
      <c r="G90" s="423"/>
      <c r="H90" s="424"/>
      <c r="I90" s="422"/>
      <c r="J90" s="423"/>
      <c r="K90" s="424"/>
      <c r="L90" s="47"/>
      <c r="M90" s="1"/>
      <c r="N90" s="1"/>
      <c r="O90" s="1"/>
      <c r="P90" s="1"/>
      <c r="Q90" s="1"/>
      <c r="R90" s="1"/>
    </row>
    <row r="91" spans="1:19" ht="52.5" customHeight="1" outlineLevel="1" x14ac:dyDescent="0.25">
      <c r="A91" s="7"/>
      <c r="B91" s="20">
        <v>7</v>
      </c>
      <c r="C91" s="477" t="s">
        <v>713</v>
      </c>
      <c r="D91" s="467"/>
      <c r="E91" s="296"/>
      <c r="F91" s="422"/>
      <c r="G91" s="423"/>
      <c r="H91" s="424"/>
      <c r="I91" s="422"/>
      <c r="J91" s="423"/>
      <c r="K91" s="424"/>
      <c r="L91" s="47"/>
      <c r="M91" s="1"/>
      <c r="N91" s="1"/>
      <c r="O91" s="1"/>
      <c r="P91" s="1"/>
      <c r="Q91" s="1"/>
      <c r="R91" s="1"/>
    </row>
    <row r="92" spans="1:19" ht="117" customHeight="1" x14ac:dyDescent="0.25">
      <c r="A92" s="7"/>
      <c r="B92" s="21" t="s">
        <v>106</v>
      </c>
      <c r="C92" s="310" t="s">
        <v>236</v>
      </c>
      <c r="D92" s="25" t="s">
        <v>813</v>
      </c>
      <c r="E92" s="25" t="s">
        <v>166</v>
      </c>
      <c r="F92" s="425"/>
      <c r="G92" s="401"/>
      <c r="H92" s="407"/>
      <c r="I92" s="425"/>
      <c r="J92" s="401"/>
      <c r="K92" s="407"/>
      <c r="L92" s="501" t="s">
        <v>756</v>
      </c>
      <c r="M92" s="547">
        <v>1.1999999999999999E-3</v>
      </c>
      <c r="N92" s="546">
        <v>1000</v>
      </c>
      <c r="O92" s="546">
        <v>30000</v>
      </c>
      <c r="P92" s="113">
        <v>1.1999999999999999E-3</v>
      </c>
      <c r="Q92" s="108">
        <v>1000</v>
      </c>
      <c r="R92" s="108">
        <v>30000</v>
      </c>
      <c r="S92" s="8"/>
    </row>
    <row r="93" spans="1:19" ht="30" customHeight="1" x14ac:dyDescent="0.25">
      <c r="A93" s="7"/>
      <c r="B93" s="66" t="s">
        <v>107</v>
      </c>
      <c r="C93" s="317" t="s">
        <v>714</v>
      </c>
      <c r="D93" s="310" t="s">
        <v>167</v>
      </c>
      <c r="E93" s="25" t="s">
        <v>166</v>
      </c>
      <c r="F93" s="425"/>
      <c r="G93" s="401"/>
      <c r="H93" s="407"/>
      <c r="I93" s="425"/>
      <c r="J93" s="401"/>
      <c r="K93" s="407"/>
      <c r="L93" s="496"/>
      <c r="M93" s="496"/>
      <c r="N93" s="496"/>
      <c r="O93" s="496"/>
      <c r="P93" s="546" t="s">
        <v>424</v>
      </c>
      <c r="Q93" s="95"/>
      <c r="R93" s="95"/>
    </row>
    <row r="94" spans="1:19" ht="30" customHeight="1" x14ac:dyDescent="0.25">
      <c r="A94" s="7"/>
      <c r="B94" s="66" t="s">
        <v>108</v>
      </c>
      <c r="C94" s="317" t="s">
        <v>715</v>
      </c>
      <c r="D94" s="310" t="s">
        <v>167</v>
      </c>
      <c r="E94" s="25" t="s">
        <v>166</v>
      </c>
      <c r="F94" s="425"/>
      <c r="G94" s="401"/>
      <c r="H94" s="407"/>
      <c r="I94" s="425"/>
      <c r="J94" s="401"/>
      <c r="K94" s="407"/>
      <c r="L94" s="47" t="s">
        <v>757</v>
      </c>
      <c r="M94" s="546">
        <v>3000</v>
      </c>
      <c r="N94" s="1"/>
      <c r="O94" s="1"/>
      <c r="P94" s="546">
        <v>3000</v>
      </c>
      <c r="Q94" s="1"/>
      <c r="R94" s="1"/>
    </row>
    <row r="95" spans="1:19" ht="30" customHeight="1" x14ac:dyDescent="0.25">
      <c r="A95" s="7"/>
      <c r="B95" s="66" t="s">
        <v>109</v>
      </c>
      <c r="C95" s="310" t="s">
        <v>676</v>
      </c>
      <c r="D95" s="310" t="s">
        <v>167</v>
      </c>
      <c r="E95" s="25" t="s">
        <v>166</v>
      </c>
      <c r="F95" s="425"/>
      <c r="G95" s="401"/>
      <c r="H95" s="407"/>
      <c r="I95" s="425"/>
      <c r="J95" s="401"/>
      <c r="K95" s="407"/>
      <c r="L95" s="47" t="s">
        <v>760</v>
      </c>
      <c r="M95" s="546">
        <v>4000</v>
      </c>
      <c r="N95" s="546"/>
      <c r="O95" s="546"/>
      <c r="P95" s="27">
        <v>10000</v>
      </c>
      <c r="Q95" s="1"/>
      <c r="R95" s="1"/>
    </row>
    <row r="96" spans="1:19" ht="30" customHeight="1" x14ac:dyDescent="0.25">
      <c r="A96" s="7"/>
      <c r="B96" s="66" t="s">
        <v>110</v>
      </c>
      <c r="C96" s="310" t="s">
        <v>274</v>
      </c>
      <c r="D96" s="310" t="s">
        <v>266</v>
      </c>
      <c r="E96" s="25" t="s">
        <v>166</v>
      </c>
      <c r="F96" s="425"/>
      <c r="G96" s="401"/>
      <c r="H96" s="407"/>
      <c r="I96" s="425"/>
      <c r="J96" s="401"/>
      <c r="K96" s="407"/>
      <c r="L96" s="496"/>
      <c r="M96" s="496"/>
      <c r="N96" s="496"/>
      <c r="O96" s="496"/>
      <c r="P96" s="546" t="s">
        <v>424</v>
      </c>
      <c r="Q96" s="546"/>
      <c r="R96" s="546"/>
    </row>
    <row r="97" spans="1:19" ht="30" customHeight="1" x14ac:dyDescent="0.25">
      <c r="A97" s="7"/>
      <c r="B97" s="66" t="s">
        <v>113</v>
      </c>
      <c r="C97" s="310" t="s">
        <v>243</v>
      </c>
      <c r="D97" s="310"/>
      <c r="E97" s="26"/>
      <c r="F97" s="425"/>
      <c r="G97" s="401"/>
      <c r="H97" s="407"/>
      <c r="I97" s="425"/>
      <c r="J97" s="401"/>
      <c r="K97" s="407"/>
      <c r="L97" s="47"/>
      <c r="M97" s="546"/>
      <c r="N97" s="546"/>
      <c r="O97" s="546"/>
      <c r="P97" s="1"/>
      <c r="Q97" s="1"/>
      <c r="R97" s="1"/>
    </row>
    <row r="98" spans="1:19" ht="30" customHeight="1" x14ac:dyDescent="0.25">
      <c r="A98" s="7"/>
      <c r="B98" s="66" t="s">
        <v>114</v>
      </c>
      <c r="C98" s="310" t="s">
        <v>111</v>
      </c>
      <c r="D98" s="310" t="s">
        <v>45</v>
      </c>
      <c r="E98" s="26" t="s">
        <v>166</v>
      </c>
      <c r="F98" s="425"/>
      <c r="G98" s="401"/>
      <c r="H98" s="407"/>
      <c r="I98" s="425"/>
      <c r="J98" s="401"/>
      <c r="K98" s="407"/>
      <c r="L98" s="47" t="s">
        <v>759</v>
      </c>
      <c r="M98" s="546">
        <v>300</v>
      </c>
      <c r="N98" s="546"/>
      <c r="O98" s="546"/>
      <c r="P98" s="546">
        <v>300</v>
      </c>
      <c r="Q98" s="1"/>
      <c r="R98" s="1"/>
    </row>
    <row r="99" spans="1:19" ht="30" customHeight="1" x14ac:dyDescent="0.25">
      <c r="A99" s="7"/>
      <c r="B99" s="66" t="s">
        <v>115</v>
      </c>
      <c r="C99" s="310" t="s">
        <v>112</v>
      </c>
      <c r="D99" s="310" t="s">
        <v>45</v>
      </c>
      <c r="E99" s="26" t="s">
        <v>166</v>
      </c>
      <c r="F99" s="429"/>
      <c r="G99" s="410"/>
      <c r="H99" s="411"/>
      <c r="I99" s="429"/>
      <c r="J99" s="410"/>
      <c r="K99" s="411"/>
      <c r="L99" s="47" t="s">
        <v>758</v>
      </c>
      <c r="M99" s="546">
        <v>200</v>
      </c>
      <c r="N99" s="546"/>
      <c r="O99" s="546"/>
      <c r="P99" s="546">
        <v>200</v>
      </c>
      <c r="Q99" s="1"/>
      <c r="R99" s="1"/>
    </row>
    <row r="100" spans="1:19" ht="24.95" customHeight="1" x14ac:dyDescent="0.25">
      <c r="B100" s="64" t="s">
        <v>116</v>
      </c>
      <c r="C100" s="520" t="s">
        <v>7</v>
      </c>
      <c r="D100" s="203"/>
      <c r="E100" s="203"/>
      <c r="F100" s="767" t="s">
        <v>203</v>
      </c>
      <c r="G100" s="767"/>
      <c r="H100" s="767"/>
      <c r="I100" s="760"/>
      <c r="J100" s="761"/>
      <c r="K100" s="762"/>
      <c r="L100" s="46"/>
      <c r="M100" s="46"/>
      <c r="N100" s="46"/>
      <c r="O100" s="46"/>
      <c r="P100" s="46"/>
      <c r="Q100" s="46"/>
      <c r="R100" s="46"/>
    </row>
    <row r="101" spans="1:19" ht="15" customHeight="1" outlineLevel="1" x14ac:dyDescent="0.25">
      <c r="A101" s="7"/>
      <c r="B101" s="20"/>
      <c r="C101" s="521" t="s">
        <v>170</v>
      </c>
      <c r="D101" s="201"/>
      <c r="E101" s="296"/>
      <c r="F101" s="419"/>
      <c r="G101" s="420"/>
      <c r="H101" s="421"/>
      <c r="I101" s="328"/>
      <c r="J101" s="328"/>
      <c r="K101" s="328"/>
      <c r="L101" s="47"/>
      <c r="M101" s="1"/>
      <c r="N101" s="1"/>
      <c r="O101" s="1"/>
      <c r="P101" s="1"/>
      <c r="Q101" s="1"/>
      <c r="R101" s="1"/>
    </row>
    <row r="102" spans="1:19" ht="15.75" customHeight="1" outlineLevel="1" x14ac:dyDescent="0.25">
      <c r="A102" s="7"/>
      <c r="B102" s="20">
        <v>1</v>
      </c>
      <c r="C102" s="483" t="s">
        <v>681</v>
      </c>
      <c r="D102" s="296"/>
      <c r="E102" s="296"/>
      <c r="F102" s="422"/>
      <c r="G102" s="423"/>
      <c r="H102" s="424"/>
      <c r="I102" s="296"/>
      <c r="J102" s="296"/>
      <c r="K102" s="296"/>
      <c r="L102" s="47"/>
      <c r="M102" s="1"/>
      <c r="N102" s="1"/>
      <c r="O102" s="1"/>
      <c r="P102" s="1"/>
      <c r="Q102" s="1"/>
      <c r="R102" s="1"/>
    </row>
    <row r="103" spans="1:19" ht="39.75" customHeight="1" outlineLevel="1" x14ac:dyDescent="0.25">
      <c r="A103" s="7"/>
      <c r="B103" s="20">
        <v>2</v>
      </c>
      <c r="C103" s="477" t="s">
        <v>614</v>
      </c>
      <c r="D103" s="561"/>
      <c r="E103" s="561"/>
      <c r="F103" s="448"/>
      <c r="G103" s="447"/>
      <c r="H103" s="449"/>
      <c r="I103" s="561"/>
      <c r="J103" s="561"/>
      <c r="K103" s="561"/>
      <c r="L103" s="47"/>
      <c r="M103" s="1"/>
      <c r="N103" s="1"/>
      <c r="O103" s="1"/>
      <c r="P103" s="1"/>
      <c r="Q103" s="1"/>
      <c r="R103" s="1"/>
    </row>
    <row r="104" spans="1:19" ht="30" customHeight="1" x14ac:dyDescent="0.25">
      <c r="A104" s="7"/>
      <c r="B104" s="66" t="s">
        <v>117</v>
      </c>
      <c r="C104" s="562" t="s">
        <v>46</v>
      </c>
      <c r="D104" s="310"/>
      <c r="E104" s="26"/>
      <c r="F104" s="425"/>
      <c r="G104" s="401"/>
      <c r="H104" s="407"/>
      <c r="I104" s="446" t="s">
        <v>204</v>
      </c>
      <c r="J104" s="31"/>
      <c r="K104" s="31"/>
      <c r="L104" s="47" t="s">
        <v>761</v>
      </c>
      <c r="M104" s="31" t="s">
        <v>204</v>
      </c>
      <c r="N104" s="1"/>
      <c r="O104" s="1"/>
      <c r="P104" s="31" t="s">
        <v>204</v>
      </c>
      <c r="Q104" s="1"/>
      <c r="R104" s="1"/>
    </row>
    <row r="105" spans="1:19" ht="30" customHeight="1" x14ac:dyDescent="0.25">
      <c r="A105" s="7"/>
      <c r="B105" s="66" t="s">
        <v>118</v>
      </c>
      <c r="C105" s="310" t="s">
        <v>47</v>
      </c>
      <c r="D105" s="310" t="s">
        <v>267</v>
      </c>
      <c r="E105" s="25"/>
      <c r="F105" s="425"/>
      <c r="G105" s="401"/>
      <c r="H105" s="407"/>
      <c r="I105" s="544" t="s">
        <v>245</v>
      </c>
      <c r="J105" s="232"/>
      <c r="K105" s="232"/>
      <c r="L105" s="496"/>
      <c r="M105" s="496"/>
      <c r="N105" s="496"/>
      <c r="O105" s="496"/>
      <c r="P105" s="546" t="s">
        <v>245</v>
      </c>
      <c r="Q105" s="1"/>
      <c r="R105" s="1"/>
    </row>
    <row r="106" spans="1:19" ht="30" customHeight="1" x14ac:dyDescent="0.25">
      <c r="A106" s="7"/>
      <c r="B106" s="66" t="s">
        <v>119</v>
      </c>
      <c r="C106" s="310" t="s">
        <v>494</v>
      </c>
      <c r="D106" s="310"/>
      <c r="E106" s="26"/>
      <c r="F106" s="425"/>
      <c r="G106" s="401"/>
      <c r="H106" s="407"/>
      <c r="I106" s="545" t="s">
        <v>205</v>
      </c>
      <c r="J106" s="57"/>
      <c r="K106" s="57"/>
      <c r="L106" s="47" t="s">
        <v>762</v>
      </c>
      <c r="M106" s="27" t="s">
        <v>205</v>
      </c>
      <c r="N106" s="1"/>
      <c r="O106" s="1"/>
      <c r="P106" s="27" t="s">
        <v>205</v>
      </c>
      <c r="Q106" s="1"/>
      <c r="R106" s="1"/>
    </row>
    <row r="107" spans="1:19" ht="38.25" customHeight="1" x14ac:dyDescent="0.25">
      <c r="A107" s="7"/>
      <c r="B107" s="66" t="s">
        <v>120</v>
      </c>
      <c r="C107" s="530" t="s">
        <v>36</v>
      </c>
      <c r="D107" s="310"/>
      <c r="E107" s="25"/>
      <c r="F107" s="425"/>
      <c r="G107" s="401"/>
      <c r="H107" s="407"/>
      <c r="I107" s="450" t="s">
        <v>206</v>
      </c>
      <c r="J107" s="451"/>
      <c r="K107" s="451"/>
      <c r="L107" s="47" t="s">
        <v>763</v>
      </c>
      <c r="M107" s="31" t="s">
        <v>206</v>
      </c>
      <c r="N107" s="1"/>
      <c r="O107" s="1"/>
      <c r="P107" s="31" t="s">
        <v>206</v>
      </c>
      <c r="Q107" s="1"/>
      <c r="R107" s="1"/>
    </row>
    <row r="108" spans="1:19" ht="24.95" customHeight="1" x14ac:dyDescent="0.25">
      <c r="B108" s="64" t="s">
        <v>121</v>
      </c>
      <c r="C108" s="520" t="s">
        <v>8</v>
      </c>
      <c r="D108" s="203"/>
      <c r="E108" s="203"/>
      <c r="F108" s="771" t="s">
        <v>203</v>
      </c>
      <c r="G108" s="771"/>
      <c r="H108" s="771"/>
      <c r="I108" s="771" t="s">
        <v>203</v>
      </c>
      <c r="J108" s="771"/>
      <c r="K108" s="771"/>
      <c r="L108" s="46"/>
      <c r="M108" s="46"/>
      <c r="N108" s="46"/>
      <c r="O108" s="46"/>
      <c r="P108" s="46"/>
      <c r="Q108" s="46"/>
      <c r="R108" s="46"/>
      <c r="S108" s="46"/>
    </row>
    <row r="109" spans="1:19" ht="15" customHeight="1" outlineLevel="1" x14ac:dyDescent="0.25">
      <c r="A109" s="7"/>
      <c r="B109" s="20"/>
      <c r="C109" s="521" t="s">
        <v>170</v>
      </c>
      <c r="D109" s="201"/>
      <c r="E109" s="296"/>
      <c r="F109" s="419"/>
      <c r="G109" s="420"/>
      <c r="H109" s="421"/>
      <c r="I109" s="419"/>
      <c r="J109" s="420"/>
      <c r="K109" s="421"/>
      <c r="L109" s="47"/>
      <c r="M109" s="1"/>
      <c r="N109" s="1"/>
      <c r="O109" s="1"/>
      <c r="P109" s="1"/>
      <c r="Q109" s="1"/>
      <c r="R109" s="1"/>
    </row>
    <row r="110" spans="1:19" ht="27.75" customHeight="1" outlineLevel="1" x14ac:dyDescent="0.25">
      <c r="A110" s="7"/>
      <c r="B110" s="568">
        <v>1</v>
      </c>
      <c r="C110" s="522" t="s">
        <v>616</v>
      </c>
      <c r="D110" s="467"/>
      <c r="E110" s="296"/>
      <c r="F110" s="422"/>
      <c r="G110" s="423"/>
      <c r="H110" s="424"/>
      <c r="I110" s="422"/>
      <c r="J110" s="423"/>
      <c r="K110" s="424"/>
      <c r="L110" s="47"/>
      <c r="M110" s="1"/>
      <c r="N110" s="1"/>
      <c r="O110" s="1"/>
      <c r="P110" s="1"/>
      <c r="Q110" s="1"/>
      <c r="R110" s="1"/>
    </row>
    <row r="111" spans="1:19" ht="206.25" customHeight="1" outlineLevel="1" x14ac:dyDescent="0.25">
      <c r="A111" s="7"/>
      <c r="B111" s="570"/>
      <c r="C111" s="482" t="s">
        <v>716</v>
      </c>
      <c r="D111" s="467"/>
      <c r="E111" s="296"/>
      <c r="F111" s="422"/>
      <c r="G111" s="423"/>
      <c r="H111" s="424"/>
      <c r="I111" s="422"/>
      <c r="J111" s="423"/>
      <c r="K111" s="424"/>
      <c r="L111" s="47"/>
      <c r="M111" s="1"/>
      <c r="N111" s="1"/>
      <c r="O111" s="1"/>
      <c r="P111" s="1"/>
      <c r="Q111" s="1"/>
      <c r="R111" s="1"/>
    </row>
    <row r="112" spans="1:19" ht="30" customHeight="1" outlineLevel="1" x14ac:dyDescent="0.25">
      <c r="A112" s="7"/>
      <c r="B112" s="20">
        <v>2</v>
      </c>
      <c r="C112" s="477" t="s">
        <v>709</v>
      </c>
      <c r="D112" s="467"/>
      <c r="E112" s="296"/>
      <c r="F112" s="422"/>
      <c r="G112" s="423"/>
      <c r="H112" s="424"/>
      <c r="I112" s="422"/>
      <c r="J112" s="423"/>
      <c r="K112" s="424"/>
      <c r="L112" s="47"/>
      <c r="M112" s="1"/>
      <c r="N112" s="1"/>
      <c r="O112" s="1"/>
      <c r="P112" s="1"/>
      <c r="Q112" s="1"/>
      <c r="R112" s="1"/>
    </row>
    <row r="113" spans="1:18" ht="171" customHeight="1" outlineLevel="1" x14ac:dyDescent="0.25">
      <c r="A113" s="7"/>
      <c r="B113" s="20">
        <v>3</v>
      </c>
      <c r="C113" s="477" t="s">
        <v>717</v>
      </c>
      <c r="D113" s="467"/>
      <c r="E113" s="296"/>
      <c r="F113" s="422"/>
      <c r="G113" s="423"/>
      <c r="H113" s="424"/>
      <c r="I113" s="422"/>
      <c r="J113" s="423"/>
      <c r="K113" s="424"/>
      <c r="L113" s="47"/>
      <c r="M113" s="1"/>
      <c r="N113" s="1"/>
      <c r="O113" s="1"/>
      <c r="P113" s="1"/>
      <c r="Q113" s="1"/>
      <c r="R113" s="1"/>
    </row>
    <row r="114" spans="1:18" ht="49.5" customHeight="1" outlineLevel="1" x14ac:dyDescent="0.25">
      <c r="A114" s="7"/>
      <c r="B114" s="20">
        <v>4</v>
      </c>
      <c r="C114" s="477" t="s">
        <v>176</v>
      </c>
      <c r="D114" s="467"/>
      <c r="E114" s="296"/>
      <c r="F114" s="422"/>
      <c r="G114" s="423"/>
      <c r="H114" s="424"/>
      <c r="I114" s="422"/>
      <c r="J114" s="423"/>
      <c r="K114" s="424"/>
      <c r="L114" s="47"/>
      <c r="M114" s="1"/>
      <c r="N114" s="1"/>
      <c r="O114" s="1"/>
      <c r="P114" s="1"/>
      <c r="Q114" s="1"/>
      <c r="R114" s="1"/>
    </row>
    <row r="115" spans="1:18" ht="52.5" customHeight="1" outlineLevel="1" x14ac:dyDescent="0.25">
      <c r="A115" s="7"/>
      <c r="B115" s="20">
        <v>5</v>
      </c>
      <c r="C115" s="477" t="s">
        <v>283</v>
      </c>
      <c r="D115" s="467"/>
      <c r="E115" s="296"/>
      <c r="F115" s="422"/>
      <c r="G115" s="423"/>
      <c r="H115" s="424"/>
      <c r="I115" s="422"/>
      <c r="J115" s="423"/>
      <c r="K115" s="424"/>
      <c r="L115" s="47"/>
      <c r="M115" s="1"/>
      <c r="N115" s="1"/>
      <c r="O115" s="1"/>
      <c r="P115" s="1"/>
      <c r="Q115" s="1"/>
      <c r="R115" s="1"/>
    </row>
    <row r="116" spans="1:18" ht="49.5" customHeight="1" outlineLevel="1" x14ac:dyDescent="0.25">
      <c r="A116" s="7"/>
      <c r="B116" s="20">
        <v>6</v>
      </c>
      <c r="C116" s="477" t="s">
        <v>682</v>
      </c>
      <c r="D116" s="467"/>
      <c r="E116" s="296"/>
      <c r="F116" s="422"/>
      <c r="G116" s="423"/>
      <c r="H116" s="424"/>
      <c r="I116" s="422"/>
      <c r="J116" s="423"/>
      <c r="K116" s="424"/>
      <c r="L116" s="47"/>
      <c r="M116" s="1"/>
      <c r="N116" s="1"/>
      <c r="O116" s="1"/>
      <c r="P116" s="1"/>
      <c r="Q116" s="1"/>
      <c r="R116" s="1"/>
    </row>
    <row r="117" spans="1:18" ht="52.5" customHeight="1" outlineLevel="1" x14ac:dyDescent="0.25">
      <c r="A117" s="7"/>
      <c r="B117" s="20">
        <v>7</v>
      </c>
      <c r="C117" s="477" t="s">
        <v>671</v>
      </c>
      <c r="D117" s="467"/>
      <c r="E117" s="296"/>
      <c r="F117" s="422"/>
      <c r="G117" s="423"/>
      <c r="H117" s="424"/>
      <c r="I117" s="422"/>
      <c r="J117" s="423"/>
      <c r="K117" s="424"/>
      <c r="L117" s="47"/>
      <c r="M117" s="1"/>
      <c r="N117" s="1"/>
      <c r="O117" s="1"/>
      <c r="P117" s="1"/>
      <c r="Q117" s="1"/>
      <c r="R117" s="1"/>
    </row>
    <row r="118" spans="1:18" ht="42.75" customHeight="1" outlineLevel="1" x14ac:dyDescent="0.25">
      <c r="A118" s="7"/>
      <c r="B118" s="20">
        <v>8</v>
      </c>
      <c r="C118" s="477" t="s">
        <v>677</v>
      </c>
      <c r="D118" s="467"/>
      <c r="E118" s="296"/>
      <c r="F118" s="422"/>
      <c r="G118" s="423"/>
      <c r="H118" s="424"/>
      <c r="I118" s="422"/>
      <c r="J118" s="423"/>
      <c r="K118" s="424"/>
      <c r="L118" s="47"/>
      <c r="M118" s="1"/>
      <c r="N118" s="1"/>
      <c r="O118" s="1"/>
      <c r="P118" s="1"/>
      <c r="Q118" s="1"/>
      <c r="R118" s="1"/>
    </row>
    <row r="119" spans="1:18" ht="53.25" customHeight="1" outlineLevel="1" x14ac:dyDescent="0.25">
      <c r="A119" s="7"/>
      <c r="B119" s="20">
        <v>9</v>
      </c>
      <c r="C119" s="477" t="s">
        <v>683</v>
      </c>
      <c r="D119" s="467"/>
      <c r="E119" s="296"/>
      <c r="F119" s="422"/>
      <c r="G119" s="423"/>
      <c r="H119" s="424"/>
      <c r="I119" s="422"/>
      <c r="J119" s="423"/>
      <c r="K119" s="424"/>
      <c r="L119" s="47"/>
      <c r="M119" s="1"/>
      <c r="N119" s="1"/>
      <c r="O119" s="1"/>
      <c r="P119" s="1"/>
      <c r="Q119" s="1"/>
      <c r="R119" s="1"/>
    </row>
    <row r="120" spans="1:18" ht="33" customHeight="1" outlineLevel="1" x14ac:dyDescent="0.25">
      <c r="A120" s="7"/>
      <c r="B120" s="20">
        <v>10</v>
      </c>
      <c r="C120" s="477" t="s">
        <v>285</v>
      </c>
      <c r="D120" s="467"/>
      <c r="E120" s="296"/>
      <c r="F120" s="422"/>
      <c r="G120" s="423"/>
      <c r="H120" s="424"/>
      <c r="I120" s="422"/>
      <c r="J120" s="423"/>
      <c r="K120" s="424"/>
      <c r="L120" s="47"/>
      <c r="M120" s="1"/>
      <c r="N120" s="1"/>
      <c r="O120" s="1"/>
      <c r="P120" s="1"/>
      <c r="Q120" s="1"/>
      <c r="R120" s="1"/>
    </row>
    <row r="121" spans="1:18" ht="30" customHeight="1" x14ac:dyDescent="0.25">
      <c r="A121" s="7"/>
      <c r="B121" s="66" t="s">
        <v>131</v>
      </c>
      <c r="C121" s="310" t="s">
        <v>287</v>
      </c>
      <c r="D121" s="310" t="s">
        <v>168</v>
      </c>
      <c r="E121" s="25"/>
      <c r="F121" s="425"/>
      <c r="G121" s="401"/>
      <c r="H121" s="407"/>
      <c r="I121" s="425"/>
      <c r="J121" s="401"/>
      <c r="K121" s="407"/>
      <c r="L121" s="47" t="s">
        <v>764</v>
      </c>
      <c r="M121" s="547">
        <v>1.5E-3</v>
      </c>
      <c r="N121" s="1"/>
      <c r="O121" s="1"/>
      <c r="P121" s="547">
        <v>2.65E-3</v>
      </c>
      <c r="Q121" s="546">
        <v>150</v>
      </c>
      <c r="R121" s="1"/>
    </row>
    <row r="122" spans="1:18" ht="30" customHeight="1" x14ac:dyDescent="0.25">
      <c r="A122" s="7"/>
      <c r="B122" s="66" t="s">
        <v>132</v>
      </c>
      <c r="C122" s="310" t="s">
        <v>288</v>
      </c>
      <c r="D122" s="310" t="s">
        <v>168</v>
      </c>
      <c r="E122" s="25"/>
      <c r="F122" s="425"/>
      <c r="G122" s="401"/>
      <c r="H122" s="407"/>
      <c r="I122" s="425"/>
      <c r="J122" s="401"/>
      <c r="K122" s="407"/>
      <c r="L122" s="47" t="s">
        <v>765</v>
      </c>
      <c r="M122" s="547">
        <v>0.05</v>
      </c>
      <c r="N122" s="1"/>
      <c r="O122" s="1"/>
      <c r="P122" s="547">
        <v>0.05</v>
      </c>
      <c r="Q122" s="546">
        <v>150</v>
      </c>
      <c r="R122" s="1"/>
    </row>
    <row r="123" spans="1:18" ht="30" customHeight="1" x14ac:dyDescent="0.25">
      <c r="A123" s="7"/>
      <c r="B123" s="21" t="s">
        <v>49</v>
      </c>
      <c r="C123" s="310" t="s">
        <v>238</v>
      </c>
      <c r="D123" s="310" t="s">
        <v>168</v>
      </c>
      <c r="E123" s="25"/>
      <c r="F123" s="425"/>
      <c r="G123" s="401"/>
      <c r="H123" s="407"/>
      <c r="I123" s="425"/>
      <c r="J123" s="401"/>
      <c r="K123" s="407"/>
      <c r="L123" s="496"/>
      <c r="M123" s="496"/>
      <c r="N123" s="496"/>
      <c r="O123" s="496"/>
      <c r="P123" s="547">
        <v>2.7000000000000001E-3</v>
      </c>
      <c r="Q123" s="546">
        <v>300</v>
      </c>
      <c r="R123" s="1"/>
    </row>
    <row r="124" spans="1:18" ht="30" customHeight="1" x14ac:dyDescent="0.25">
      <c r="A124" s="7"/>
      <c r="B124" s="66" t="s">
        <v>50</v>
      </c>
      <c r="C124" s="310" t="s">
        <v>239</v>
      </c>
      <c r="D124" s="310"/>
      <c r="E124" s="193"/>
      <c r="F124" s="425"/>
      <c r="G124" s="401"/>
      <c r="H124" s="407"/>
      <c r="I124" s="425"/>
      <c r="J124" s="401"/>
      <c r="K124" s="407"/>
      <c r="L124" s="47" t="s">
        <v>766</v>
      </c>
      <c r="M124" s="547"/>
      <c r="N124" s="1"/>
      <c r="O124" s="1"/>
      <c r="P124" s="1"/>
      <c r="Q124" s="1"/>
      <c r="R124" s="1"/>
    </row>
    <row r="125" spans="1:18" ht="47.25" customHeight="1" x14ac:dyDescent="0.25">
      <c r="A125" s="7"/>
      <c r="B125" s="66" t="s">
        <v>133</v>
      </c>
      <c r="C125" s="310" t="s">
        <v>286</v>
      </c>
      <c r="D125" s="310" t="s">
        <v>168</v>
      </c>
      <c r="E125" s="25"/>
      <c r="F125" s="425"/>
      <c r="G125" s="401"/>
      <c r="H125" s="407"/>
      <c r="I125" s="425"/>
      <c r="J125" s="401"/>
      <c r="K125" s="407"/>
      <c r="L125" s="493" t="s">
        <v>767</v>
      </c>
      <c r="M125" s="547">
        <v>5.0000000000000001E-3</v>
      </c>
      <c r="N125" s="232">
        <v>50</v>
      </c>
      <c r="O125" s="1"/>
      <c r="P125" s="552">
        <v>5.0000000000000001E-3</v>
      </c>
      <c r="Q125" s="232">
        <v>225</v>
      </c>
      <c r="R125" s="1"/>
    </row>
    <row r="126" spans="1:18" ht="41.25" customHeight="1" x14ac:dyDescent="0.25">
      <c r="A126" s="7"/>
      <c r="B126" s="66" t="s">
        <v>134</v>
      </c>
      <c r="C126" s="310" t="s">
        <v>122</v>
      </c>
      <c r="D126" s="310" t="s">
        <v>168</v>
      </c>
      <c r="E126" s="25"/>
      <c r="F126" s="425"/>
      <c r="G126" s="401"/>
      <c r="H126" s="407"/>
      <c r="I126" s="425"/>
      <c r="J126" s="401"/>
      <c r="K126" s="407"/>
      <c r="L126" s="47" t="s">
        <v>768</v>
      </c>
      <c r="M126" s="547">
        <v>5.0000000000000001E-3</v>
      </c>
      <c r="N126" s="232">
        <v>50</v>
      </c>
      <c r="O126" s="1"/>
      <c r="P126" s="552">
        <v>5.0000000000000001E-3</v>
      </c>
      <c r="Q126" s="232">
        <v>225</v>
      </c>
      <c r="R126" s="1"/>
    </row>
    <row r="127" spans="1:18" x14ac:dyDescent="0.25">
      <c r="A127" s="7"/>
      <c r="B127" s="66" t="s">
        <v>135</v>
      </c>
      <c r="C127" s="310" t="s">
        <v>123</v>
      </c>
      <c r="D127" s="310"/>
      <c r="E127" s="193"/>
      <c r="F127" s="425"/>
      <c r="G127" s="401"/>
      <c r="H127" s="407"/>
      <c r="I127" s="425"/>
      <c r="J127" s="401"/>
      <c r="K127" s="407"/>
      <c r="L127" s="47" t="s">
        <v>769</v>
      </c>
      <c r="M127" s="547"/>
      <c r="N127" s="232"/>
      <c r="O127" s="1"/>
      <c r="P127" s="13"/>
      <c r="Q127" s="13"/>
      <c r="R127" s="1"/>
    </row>
    <row r="128" spans="1:18" x14ac:dyDescent="0.25">
      <c r="A128" s="7"/>
      <c r="B128" s="565" t="s">
        <v>124</v>
      </c>
      <c r="C128" s="317" t="s">
        <v>721</v>
      </c>
      <c r="D128" s="310" t="s">
        <v>168</v>
      </c>
      <c r="E128" s="25"/>
      <c r="F128" s="425"/>
      <c r="G128" s="401"/>
      <c r="H128" s="407"/>
      <c r="I128" s="425"/>
      <c r="J128" s="401"/>
      <c r="K128" s="407"/>
      <c r="L128" s="47" t="s">
        <v>770</v>
      </c>
      <c r="M128" s="547">
        <v>0.01</v>
      </c>
      <c r="N128" s="232">
        <v>50</v>
      </c>
      <c r="O128" s="1"/>
      <c r="P128" s="547">
        <v>1.4999999999999999E-2</v>
      </c>
      <c r="Q128" s="546">
        <v>275</v>
      </c>
      <c r="R128" s="1"/>
    </row>
    <row r="129" spans="1:18" x14ac:dyDescent="0.25">
      <c r="A129" s="7"/>
      <c r="B129" s="565" t="s">
        <v>125</v>
      </c>
      <c r="C129" s="317" t="s">
        <v>692</v>
      </c>
      <c r="D129" s="310" t="s">
        <v>168</v>
      </c>
      <c r="E129" s="25"/>
      <c r="F129" s="425"/>
      <c r="G129" s="401"/>
      <c r="H129" s="407"/>
      <c r="I129" s="425"/>
      <c r="J129" s="401"/>
      <c r="K129" s="407"/>
      <c r="L129" s="47" t="s">
        <v>771</v>
      </c>
      <c r="M129" s="547">
        <v>0.02</v>
      </c>
      <c r="N129" s="232"/>
      <c r="O129" s="1"/>
      <c r="P129" s="547">
        <v>0.02</v>
      </c>
      <c r="Q129" s="546">
        <v>275</v>
      </c>
      <c r="R129" s="1"/>
    </row>
    <row r="130" spans="1:18" x14ac:dyDescent="0.25">
      <c r="A130" s="7"/>
      <c r="B130" s="565" t="s">
        <v>127</v>
      </c>
      <c r="C130" s="317" t="s">
        <v>693</v>
      </c>
      <c r="D130" s="310" t="s">
        <v>168</v>
      </c>
      <c r="E130" s="25"/>
      <c r="F130" s="425"/>
      <c r="G130" s="401"/>
      <c r="H130" s="407"/>
      <c r="I130" s="425"/>
      <c r="J130" s="401"/>
      <c r="K130" s="407"/>
      <c r="L130" s="47" t="s">
        <v>772</v>
      </c>
      <c r="M130" s="547">
        <v>7.0000000000000007E-2</v>
      </c>
      <c r="N130" s="232"/>
      <c r="O130" s="1"/>
      <c r="P130" s="547">
        <v>0.08</v>
      </c>
      <c r="Q130" s="546">
        <v>275</v>
      </c>
      <c r="R130" s="1"/>
    </row>
    <row r="131" spans="1:18" ht="30" customHeight="1" x14ac:dyDescent="0.25">
      <c r="A131" s="7"/>
      <c r="B131" s="66" t="s">
        <v>51</v>
      </c>
      <c r="C131" s="310" t="s">
        <v>48</v>
      </c>
      <c r="D131" s="310" t="s">
        <v>168</v>
      </c>
      <c r="E131" s="25"/>
      <c r="F131" s="425"/>
      <c r="G131" s="401"/>
      <c r="H131" s="407"/>
      <c r="I131" s="425"/>
      <c r="J131" s="401"/>
      <c r="K131" s="407"/>
      <c r="L131" s="1" t="s">
        <v>774</v>
      </c>
      <c r="M131" s="547">
        <v>0.03</v>
      </c>
      <c r="N131" s="232"/>
      <c r="O131" s="1"/>
      <c r="P131" s="547">
        <v>0.03</v>
      </c>
      <c r="Q131" s="546">
        <v>500</v>
      </c>
      <c r="R131" s="1"/>
    </row>
    <row r="132" spans="1:18" ht="30" customHeight="1" x14ac:dyDescent="0.25">
      <c r="A132" s="7"/>
      <c r="B132" s="66" t="s">
        <v>52</v>
      </c>
      <c r="C132" s="310" t="s">
        <v>694</v>
      </c>
      <c r="D132" s="310" t="s">
        <v>168</v>
      </c>
      <c r="E132" s="25"/>
      <c r="F132" s="425"/>
      <c r="G132" s="401"/>
      <c r="H132" s="407"/>
      <c r="I132" s="425"/>
      <c r="J132" s="401"/>
      <c r="K132" s="407"/>
      <c r="L132" s="47" t="s">
        <v>775</v>
      </c>
      <c r="M132" s="547">
        <v>1E-3</v>
      </c>
      <c r="N132" s="232"/>
      <c r="O132" s="1"/>
      <c r="P132" s="552">
        <v>1.7000000000000001E-2</v>
      </c>
      <c r="Q132" s="1"/>
      <c r="R132" s="1"/>
    </row>
    <row r="133" spans="1:18" ht="30" customHeight="1" x14ac:dyDescent="0.25">
      <c r="A133" s="7"/>
      <c r="B133" s="66" t="s">
        <v>136</v>
      </c>
      <c r="C133" s="310" t="s">
        <v>37</v>
      </c>
      <c r="D133" s="310" t="s">
        <v>168</v>
      </c>
      <c r="E133" s="25"/>
      <c r="F133" s="425"/>
      <c r="G133" s="401"/>
      <c r="H133" s="407"/>
      <c r="I133" s="425"/>
      <c r="J133" s="401"/>
      <c r="K133" s="407"/>
      <c r="L133" s="47" t="s">
        <v>773</v>
      </c>
      <c r="M133" s="547">
        <v>0.01</v>
      </c>
      <c r="N133" s="232"/>
      <c r="O133" s="1"/>
      <c r="P133" s="552">
        <v>1.3975000000000001E-2</v>
      </c>
      <c r="Q133" s="1"/>
      <c r="R133" s="1"/>
    </row>
    <row r="134" spans="1:18" ht="40.5" customHeight="1" x14ac:dyDescent="0.25">
      <c r="A134" s="7"/>
      <c r="B134" s="66" t="s">
        <v>137</v>
      </c>
      <c r="C134" s="310" t="s">
        <v>695</v>
      </c>
      <c r="D134" s="310" t="s">
        <v>168</v>
      </c>
      <c r="E134" s="25"/>
      <c r="F134" s="425"/>
      <c r="G134" s="401"/>
      <c r="H134" s="407"/>
      <c r="I134" s="425"/>
      <c r="J134" s="401"/>
      <c r="K134" s="407"/>
      <c r="L134" s="47" t="s">
        <v>776</v>
      </c>
      <c r="M134" s="547">
        <v>1E-3</v>
      </c>
      <c r="N134" s="232"/>
      <c r="O134" s="95"/>
      <c r="P134" s="552">
        <v>1E-3</v>
      </c>
      <c r="Q134" s="27">
        <v>250</v>
      </c>
      <c r="R134" s="1"/>
    </row>
    <row r="135" spans="1:18" ht="30" customHeight="1" x14ac:dyDescent="0.25">
      <c r="A135" s="7"/>
      <c r="B135" s="66" t="s">
        <v>138</v>
      </c>
      <c r="C135" s="310" t="s">
        <v>129</v>
      </c>
      <c r="D135" s="310" t="s">
        <v>168</v>
      </c>
      <c r="E135" s="25"/>
      <c r="F135" s="425"/>
      <c r="G135" s="401"/>
      <c r="H135" s="407"/>
      <c r="I135" s="425"/>
      <c r="J135" s="401"/>
      <c r="K135" s="407"/>
      <c r="L135" s="493" t="s">
        <v>777</v>
      </c>
      <c r="M135" s="547">
        <v>0.03</v>
      </c>
      <c r="N135" s="232">
        <v>50</v>
      </c>
      <c r="O135" s="1"/>
      <c r="P135" s="552">
        <v>0.03</v>
      </c>
      <c r="Q135" s="27">
        <v>100</v>
      </c>
      <c r="R135" s="1"/>
    </row>
    <row r="136" spans="1:18" ht="30" customHeight="1" x14ac:dyDescent="0.25">
      <c r="A136" s="7"/>
      <c r="B136" s="66" t="s">
        <v>53</v>
      </c>
      <c r="C136" s="310" t="s">
        <v>10</v>
      </c>
      <c r="D136" s="310"/>
      <c r="E136" s="26"/>
      <c r="F136" s="425"/>
      <c r="G136" s="401"/>
      <c r="H136" s="407"/>
      <c r="I136" s="425"/>
      <c r="J136" s="401"/>
      <c r="K136" s="407"/>
      <c r="L136" s="47" t="s">
        <v>778</v>
      </c>
      <c r="M136" s="547"/>
      <c r="N136" s="232"/>
      <c r="O136" s="1"/>
      <c r="P136" s="1"/>
      <c r="Q136" s="1"/>
      <c r="R136" s="1"/>
    </row>
    <row r="137" spans="1:18" ht="20.25" customHeight="1" x14ac:dyDescent="0.25">
      <c r="A137" s="7"/>
      <c r="B137" s="66" t="s">
        <v>139</v>
      </c>
      <c r="C137" s="310" t="s">
        <v>11</v>
      </c>
      <c r="D137" s="310" t="s">
        <v>130</v>
      </c>
      <c r="E137" s="26"/>
      <c r="F137" s="425"/>
      <c r="G137" s="401"/>
      <c r="H137" s="407"/>
      <c r="I137" s="425"/>
      <c r="J137" s="401"/>
      <c r="K137" s="407"/>
      <c r="L137" s="47" t="s">
        <v>779</v>
      </c>
      <c r="M137" s="232">
        <v>200</v>
      </c>
      <c r="N137" s="232"/>
      <c r="O137" s="1"/>
      <c r="P137" s="232">
        <v>200</v>
      </c>
      <c r="Q137" s="1"/>
      <c r="R137" s="1"/>
    </row>
    <row r="138" spans="1:18" ht="19.5" customHeight="1" x14ac:dyDescent="0.25">
      <c r="A138" s="7"/>
      <c r="B138" s="66" t="s">
        <v>140</v>
      </c>
      <c r="C138" s="310" t="s">
        <v>12</v>
      </c>
      <c r="D138" s="310" t="s">
        <v>130</v>
      </c>
      <c r="E138" s="26"/>
      <c r="F138" s="425"/>
      <c r="G138" s="401"/>
      <c r="H138" s="407"/>
      <c r="I138" s="425"/>
      <c r="J138" s="401"/>
      <c r="K138" s="407"/>
      <c r="L138" s="502" t="s">
        <v>780</v>
      </c>
      <c r="M138" s="232">
        <v>400</v>
      </c>
      <c r="N138" s="232"/>
      <c r="O138" s="1"/>
      <c r="P138" s="232">
        <v>400</v>
      </c>
      <c r="Q138" s="1"/>
      <c r="R138" s="1"/>
    </row>
    <row r="139" spans="1:18" ht="24.95" customHeight="1" x14ac:dyDescent="0.25">
      <c r="B139" s="64" t="s">
        <v>67</v>
      </c>
      <c r="C139" s="520" t="s">
        <v>54</v>
      </c>
      <c r="D139" s="203"/>
      <c r="E139" s="203"/>
      <c r="F139" s="379"/>
      <c r="G139" s="379"/>
      <c r="H139" s="379"/>
      <c r="I139" s="379"/>
      <c r="J139" s="379"/>
      <c r="K139" s="379"/>
      <c r="L139" s="46"/>
      <c r="M139" s="46"/>
      <c r="N139" s="46"/>
      <c r="O139" s="46"/>
      <c r="P139" s="46"/>
      <c r="Q139" s="46"/>
      <c r="R139" s="46"/>
    </row>
    <row r="140" spans="1:18" ht="15" customHeight="1" outlineLevel="1" x14ac:dyDescent="0.25">
      <c r="A140" s="7"/>
      <c r="B140" s="20"/>
      <c r="C140" s="521" t="s">
        <v>170</v>
      </c>
      <c r="D140" s="201"/>
      <c r="E140" s="296"/>
      <c r="F140" s="328"/>
      <c r="G140" s="328"/>
      <c r="H140" s="328"/>
      <c r="I140" s="328"/>
      <c r="J140" s="328"/>
      <c r="K140" s="328"/>
      <c r="L140" s="47"/>
      <c r="M140" s="1"/>
      <c r="N140" s="1"/>
      <c r="O140" s="1"/>
      <c r="P140" s="1"/>
      <c r="Q140" s="1"/>
      <c r="R140" s="1"/>
    </row>
    <row r="141" spans="1:18" ht="14.25" customHeight="1" outlineLevel="1" x14ac:dyDescent="0.25">
      <c r="A141" s="7"/>
      <c r="B141" s="20">
        <v>1</v>
      </c>
      <c r="C141" s="477" t="s">
        <v>809</v>
      </c>
      <c r="D141" s="467"/>
      <c r="E141" s="296"/>
      <c r="F141" s="296"/>
      <c r="G141" s="296"/>
      <c r="H141" s="296"/>
      <c r="I141" s="296"/>
      <c r="J141" s="296"/>
      <c r="K141" s="296"/>
      <c r="L141" s="47"/>
      <c r="M141" s="1"/>
      <c r="N141" s="1"/>
      <c r="O141" s="1"/>
      <c r="P141" s="1"/>
      <c r="Q141" s="1"/>
      <c r="R141" s="1"/>
    </row>
    <row r="142" spans="1:18" ht="15.75" customHeight="1" outlineLevel="1" x14ac:dyDescent="0.25">
      <c r="A142" s="7"/>
      <c r="B142" s="20">
        <v>2</v>
      </c>
      <c r="C142" s="512" t="s">
        <v>684</v>
      </c>
      <c r="D142" s="467"/>
      <c r="E142" s="296"/>
      <c r="F142" s="296"/>
      <c r="G142" s="296"/>
      <c r="H142" s="296"/>
      <c r="I142" s="296"/>
      <c r="J142" s="296"/>
      <c r="K142" s="296"/>
      <c r="L142" s="47"/>
      <c r="M142" s="1"/>
      <c r="N142" s="1"/>
      <c r="O142" s="1"/>
      <c r="P142" s="1"/>
      <c r="Q142" s="1"/>
      <c r="R142" s="1"/>
    </row>
    <row r="143" spans="1:18" ht="27.75" customHeight="1" outlineLevel="1" x14ac:dyDescent="0.25">
      <c r="A143" s="7"/>
      <c r="B143" s="20">
        <v>3</v>
      </c>
      <c r="C143" s="477" t="s">
        <v>180</v>
      </c>
      <c r="D143" s="467"/>
      <c r="E143" s="296"/>
      <c r="F143" s="296"/>
      <c r="G143" s="296"/>
      <c r="H143" s="296"/>
      <c r="I143" s="296"/>
      <c r="J143" s="296"/>
      <c r="K143" s="296"/>
      <c r="L143" s="47"/>
      <c r="M143" s="1"/>
      <c r="N143" s="1"/>
      <c r="O143" s="1"/>
      <c r="P143" s="1"/>
      <c r="Q143" s="1"/>
      <c r="R143" s="1"/>
    </row>
    <row r="144" spans="1:18" ht="25.5" customHeight="1" outlineLevel="1" x14ac:dyDescent="0.25">
      <c r="A144" s="7"/>
      <c r="B144" s="20">
        <v>4</v>
      </c>
      <c r="C144" s="477" t="s">
        <v>207</v>
      </c>
      <c r="D144" s="467"/>
      <c r="E144" s="296"/>
      <c r="F144" s="296"/>
      <c r="G144" s="296"/>
      <c r="H144" s="296"/>
      <c r="I144" s="296"/>
      <c r="J144" s="296"/>
      <c r="K144" s="296"/>
      <c r="L144" s="47"/>
      <c r="M144" s="1"/>
      <c r="N144" s="1"/>
      <c r="O144" s="1"/>
      <c r="P144" s="1"/>
      <c r="Q144" s="1"/>
      <c r="R144" s="1"/>
    </row>
    <row r="145" spans="1:18" ht="82.5" customHeight="1" outlineLevel="1" x14ac:dyDescent="0.25">
      <c r="A145" s="7"/>
      <c r="B145" s="20">
        <v>5</v>
      </c>
      <c r="C145" s="477" t="s">
        <v>493</v>
      </c>
      <c r="D145" s="467"/>
      <c r="E145" s="296"/>
      <c r="F145" s="296"/>
      <c r="G145" s="296"/>
      <c r="H145" s="296"/>
      <c r="I145" s="296"/>
      <c r="J145" s="296"/>
      <c r="K145" s="296"/>
      <c r="L145" s="47"/>
      <c r="M145" s="1"/>
      <c r="N145" s="1"/>
      <c r="O145" s="1"/>
      <c r="P145" s="1"/>
      <c r="Q145" s="1"/>
      <c r="R145" s="1"/>
    </row>
    <row r="146" spans="1:18" ht="81.75" customHeight="1" outlineLevel="1" x14ac:dyDescent="0.25">
      <c r="A146" s="7"/>
      <c r="B146" s="20">
        <v>6</v>
      </c>
      <c r="C146" s="477" t="s">
        <v>211</v>
      </c>
      <c r="D146" s="467"/>
      <c r="E146" s="296"/>
      <c r="F146" s="296"/>
      <c r="G146" s="296"/>
      <c r="H146" s="296"/>
      <c r="I146" s="296"/>
      <c r="J146" s="296"/>
      <c r="K146" s="296"/>
      <c r="L146" s="47"/>
      <c r="M146" s="1"/>
      <c r="N146" s="1"/>
      <c r="O146" s="1"/>
      <c r="P146" s="1"/>
      <c r="Q146" s="1"/>
      <c r="R146" s="1"/>
    </row>
    <row r="147" spans="1:18" ht="105" customHeight="1" outlineLevel="1" x14ac:dyDescent="0.25">
      <c r="A147" s="7"/>
      <c r="B147" s="20">
        <v>7</v>
      </c>
      <c r="C147" s="477" t="s">
        <v>485</v>
      </c>
      <c r="D147" s="467"/>
      <c r="E147" s="296"/>
      <c r="F147" s="296"/>
      <c r="G147" s="296"/>
      <c r="H147" s="296"/>
      <c r="I147" s="296"/>
      <c r="J147" s="296"/>
      <c r="K147" s="296"/>
      <c r="L147" s="47"/>
      <c r="M147" s="1"/>
      <c r="N147" s="1"/>
      <c r="O147" s="1"/>
      <c r="P147" s="1"/>
      <c r="Q147" s="1"/>
      <c r="R147" s="1"/>
    </row>
    <row r="148" spans="1:18" ht="17.25" customHeight="1" outlineLevel="1" x14ac:dyDescent="0.25">
      <c r="A148" s="7"/>
      <c r="B148" s="20">
        <v>8</v>
      </c>
      <c r="C148" s="477" t="s">
        <v>181</v>
      </c>
      <c r="D148" s="467"/>
      <c r="E148" s="296"/>
      <c r="F148" s="296"/>
      <c r="G148" s="296"/>
      <c r="H148" s="296"/>
      <c r="I148" s="296"/>
      <c r="J148" s="296"/>
      <c r="K148" s="296"/>
      <c r="L148" s="47"/>
      <c r="M148" s="1"/>
      <c r="N148" s="1"/>
      <c r="O148" s="1"/>
      <c r="P148" s="1"/>
      <c r="Q148" s="1"/>
      <c r="R148" s="1"/>
    </row>
    <row r="149" spans="1:18" ht="30" customHeight="1" outlineLevel="1" x14ac:dyDescent="0.25">
      <c r="A149" s="7"/>
      <c r="B149" s="20">
        <v>9</v>
      </c>
      <c r="C149" s="477" t="s">
        <v>430</v>
      </c>
      <c r="D149" s="467"/>
      <c r="E149" s="296"/>
      <c r="F149" s="296"/>
      <c r="G149" s="296"/>
      <c r="H149" s="296"/>
      <c r="I149" s="296"/>
      <c r="J149" s="296"/>
      <c r="K149" s="296"/>
      <c r="L149" s="47"/>
      <c r="M149" s="1"/>
      <c r="N149" s="1"/>
      <c r="O149" s="1"/>
      <c r="P149" s="1"/>
      <c r="Q149" s="1"/>
      <c r="R149" s="1"/>
    </row>
    <row r="150" spans="1:18" ht="94.5" customHeight="1" outlineLevel="1" x14ac:dyDescent="0.25">
      <c r="A150" s="7"/>
      <c r="B150" s="568">
        <v>10</v>
      </c>
      <c r="C150" s="522" t="s">
        <v>810</v>
      </c>
      <c r="D150" s="467"/>
      <c r="E150" s="296"/>
      <c r="F150" s="296"/>
      <c r="G150" s="296"/>
      <c r="H150" s="296"/>
      <c r="I150" s="296"/>
      <c r="J150" s="296"/>
      <c r="K150" s="296"/>
      <c r="L150" s="47"/>
      <c r="M150" s="1"/>
      <c r="N150" s="1"/>
      <c r="O150" s="1"/>
      <c r="P150" s="1"/>
      <c r="Q150" s="1"/>
      <c r="R150" s="1"/>
    </row>
    <row r="151" spans="1:18" ht="22.5" customHeight="1" outlineLevel="1" x14ac:dyDescent="0.25">
      <c r="A151" s="7"/>
      <c r="B151" s="570"/>
      <c r="C151" s="482" t="s">
        <v>724</v>
      </c>
      <c r="D151" s="467"/>
      <c r="E151" s="296"/>
      <c r="F151" s="296"/>
      <c r="G151" s="296"/>
      <c r="H151" s="296"/>
      <c r="I151" s="296"/>
      <c r="J151" s="296"/>
      <c r="K151" s="296"/>
      <c r="L151" s="47"/>
      <c r="M151" s="1"/>
      <c r="N151" s="1"/>
      <c r="O151" s="1"/>
      <c r="P151" s="1"/>
      <c r="Q151" s="1"/>
      <c r="R151" s="1"/>
    </row>
    <row r="152" spans="1:18" ht="22.5" customHeight="1" outlineLevel="1" x14ac:dyDescent="0.25">
      <c r="B152" s="20">
        <v>11</v>
      </c>
      <c r="C152" s="482" t="s">
        <v>699</v>
      </c>
      <c r="D152" s="328"/>
      <c r="E152" s="296"/>
      <c r="F152" s="296"/>
      <c r="G152" s="296"/>
      <c r="H152" s="296"/>
      <c r="I152" s="296"/>
      <c r="J152" s="296"/>
      <c r="K152" s="296"/>
      <c r="L152" s="47"/>
      <c r="M152" s="1"/>
      <c r="N152" s="1"/>
      <c r="O152" s="1"/>
      <c r="P152" s="1"/>
      <c r="Q152" s="1"/>
      <c r="R152" s="1"/>
    </row>
    <row r="153" spans="1:18" s="22" customFormat="1" ht="30.75" customHeight="1" outlineLevel="1" x14ac:dyDescent="0.25">
      <c r="A153" s="371"/>
      <c r="B153" s="20">
        <v>12</v>
      </c>
      <c r="C153" s="477" t="s">
        <v>350</v>
      </c>
      <c r="D153" s="296"/>
      <c r="E153" s="296"/>
      <c r="F153" s="296"/>
      <c r="G153" s="296"/>
      <c r="H153" s="296"/>
      <c r="I153" s="296"/>
      <c r="J153" s="296"/>
      <c r="K153" s="296"/>
      <c r="L153" s="47"/>
      <c r="M153" s="491"/>
      <c r="N153" s="491"/>
      <c r="O153" s="491"/>
      <c r="P153" s="491"/>
      <c r="Q153" s="491"/>
      <c r="R153" s="491"/>
    </row>
    <row r="154" spans="1:18" ht="35.25" customHeight="1" x14ac:dyDescent="0.25">
      <c r="B154" s="66" t="s">
        <v>59</v>
      </c>
      <c r="C154" s="317" t="s">
        <v>276</v>
      </c>
      <c r="D154" s="310" t="s">
        <v>55</v>
      </c>
      <c r="E154" s="25" t="s">
        <v>166</v>
      </c>
      <c r="F154" s="755" t="s">
        <v>203</v>
      </c>
      <c r="G154" s="755"/>
      <c r="H154" s="755"/>
      <c r="I154" s="546">
        <v>550</v>
      </c>
      <c r="J154" s="232"/>
      <c r="K154" s="232"/>
      <c r="L154" s="47" t="s">
        <v>728</v>
      </c>
      <c r="M154" s="546">
        <v>300</v>
      </c>
      <c r="N154" s="546"/>
      <c r="O154" s="546"/>
      <c r="P154" s="546">
        <v>300</v>
      </c>
      <c r="Q154" s="1"/>
      <c r="R154" s="1"/>
    </row>
    <row r="155" spans="1:18" ht="30" customHeight="1" x14ac:dyDescent="0.25">
      <c r="B155" s="66" t="s">
        <v>60</v>
      </c>
      <c r="C155" s="317" t="s">
        <v>69</v>
      </c>
      <c r="D155" s="25" t="s">
        <v>340</v>
      </c>
      <c r="E155" s="25" t="s">
        <v>166</v>
      </c>
      <c r="F155" s="97">
        <v>25</v>
      </c>
      <c r="G155" s="1"/>
      <c r="H155" s="1"/>
      <c r="I155" s="546">
        <v>25</v>
      </c>
      <c r="J155" s="232"/>
      <c r="K155" s="232"/>
      <c r="L155" s="493" t="s">
        <v>794</v>
      </c>
      <c r="M155" s="546" t="s">
        <v>795</v>
      </c>
      <c r="N155" s="546"/>
      <c r="O155" s="546"/>
      <c r="P155" s="546">
        <v>50</v>
      </c>
      <c r="Q155" s="1"/>
      <c r="R155" s="1"/>
    </row>
    <row r="156" spans="1:18" ht="30" customHeight="1" x14ac:dyDescent="0.25">
      <c r="B156" s="66" t="s">
        <v>61</v>
      </c>
      <c r="C156" s="317" t="s">
        <v>70</v>
      </c>
      <c r="D156" s="25" t="s">
        <v>328</v>
      </c>
      <c r="E156" s="25" t="s">
        <v>166</v>
      </c>
      <c r="F156" s="97">
        <v>100</v>
      </c>
      <c r="G156" s="1"/>
      <c r="H156" s="1"/>
      <c r="I156" s="546" t="s">
        <v>424</v>
      </c>
      <c r="J156" s="31"/>
      <c r="K156" s="31"/>
      <c r="L156" s="493" t="s">
        <v>792</v>
      </c>
      <c r="M156" s="25" t="s">
        <v>793</v>
      </c>
      <c r="N156" s="546"/>
      <c r="O156" s="546"/>
      <c r="P156" s="546" t="s">
        <v>424</v>
      </c>
      <c r="Q156" s="1"/>
      <c r="R156" s="1"/>
    </row>
    <row r="157" spans="1:18" ht="30" customHeight="1" x14ac:dyDescent="0.25">
      <c r="B157" s="66" t="s">
        <v>62</v>
      </c>
      <c r="C157" s="317" t="s">
        <v>290</v>
      </c>
      <c r="D157" s="527" t="s">
        <v>141</v>
      </c>
      <c r="E157" s="25" t="s">
        <v>166</v>
      </c>
      <c r="F157" s="755" t="s">
        <v>203</v>
      </c>
      <c r="G157" s="755"/>
      <c r="H157" s="755"/>
      <c r="I157" s="546">
        <v>500</v>
      </c>
      <c r="J157" s="31"/>
      <c r="K157" s="31"/>
      <c r="L157" s="47" t="s">
        <v>781</v>
      </c>
      <c r="M157" s="546">
        <v>300</v>
      </c>
      <c r="N157" s="546"/>
      <c r="O157" s="546"/>
      <c r="P157" s="27">
        <v>300</v>
      </c>
      <c r="Q157" s="1"/>
      <c r="R157" s="1"/>
    </row>
    <row r="158" spans="1:18" ht="48.75" customHeight="1" x14ac:dyDescent="0.25">
      <c r="B158" s="66" t="s">
        <v>63</v>
      </c>
      <c r="C158" s="317" t="s">
        <v>56</v>
      </c>
      <c r="D158" s="25" t="s">
        <v>328</v>
      </c>
      <c r="E158" s="25" t="s">
        <v>166</v>
      </c>
      <c r="F158" s="97">
        <v>200</v>
      </c>
      <c r="G158" s="1"/>
      <c r="H158" s="1"/>
      <c r="I158" s="546">
        <v>200</v>
      </c>
      <c r="J158" s="31"/>
      <c r="K158" s="31"/>
      <c r="L158" s="493" t="s">
        <v>782</v>
      </c>
      <c r="M158" s="546" t="s">
        <v>783</v>
      </c>
      <c r="N158" s="546"/>
      <c r="O158" s="546"/>
      <c r="P158" s="27">
        <v>150</v>
      </c>
      <c r="Q158" s="1"/>
      <c r="R158" s="1"/>
    </row>
    <row r="159" spans="1:18" ht="75.75" customHeight="1" x14ac:dyDescent="0.25">
      <c r="B159" s="66" t="s">
        <v>64</v>
      </c>
      <c r="C159" s="317" t="s">
        <v>142</v>
      </c>
      <c r="D159" s="310" t="s">
        <v>179</v>
      </c>
      <c r="E159" s="25"/>
      <c r="F159" s="15">
        <v>1000</v>
      </c>
      <c r="G159" s="98"/>
      <c r="H159" s="98"/>
      <c r="I159" s="546">
        <v>1000</v>
      </c>
      <c r="J159" s="31"/>
      <c r="K159" s="31"/>
      <c r="L159" s="195" t="s">
        <v>784</v>
      </c>
      <c r="M159" s="499" t="s">
        <v>785</v>
      </c>
      <c r="N159" s="546"/>
      <c r="O159" s="546"/>
      <c r="P159" s="27">
        <v>500</v>
      </c>
      <c r="Q159" s="1"/>
      <c r="R159" s="1"/>
    </row>
    <row r="160" spans="1:18" ht="30" customHeight="1" x14ac:dyDescent="0.25">
      <c r="B160" s="66" t="s">
        <v>65</v>
      </c>
      <c r="C160" s="317" t="s">
        <v>143</v>
      </c>
      <c r="D160" s="310" t="s">
        <v>179</v>
      </c>
      <c r="E160" s="25" t="s">
        <v>166</v>
      </c>
      <c r="F160" s="15">
        <v>2000</v>
      </c>
      <c r="G160" s="98"/>
      <c r="H160" s="98"/>
      <c r="I160" s="546">
        <v>2000</v>
      </c>
      <c r="J160" s="31"/>
      <c r="K160" s="31"/>
      <c r="L160" s="493" t="s">
        <v>797</v>
      </c>
      <c r="M160" s="546" t="s">
        <v>798</v>
      </c>
      <c r="N160" s="546"/>
      <c r="O160" s="546"/>
      <c r="P160" s="27">
        <v>2000</v>
      </c>
      <c r="Q160" s="1"/>
      <c r="R160" s="1"/>
    </row>
    <row r="161" spans="1:18" ht="15" customHeight="1" x14ac:dyDescent="0.25">
      <c r="B161" s="66" t="s">
        <v>66</v>
      </c>
      <c r="C161" s="317" t="s">
        <v>144</v>
      </c>
      <c r="D161" s="310"/>
      <c r="E161" s="193"/>
      <c r="F161" s="99"/>
      <c r="G161" s="1"/>
      <c r="H161" s="1"/>
      <c r="I161" s="24"/>
      <c r="J161" s="24"/>
      <c r="K161" s="24"/>
      <c r="L161" s="47"/>
      <c r="M161" s="546"/>
      <c r="N161" s="546"/>
      <c r="O161" s="546"/>
      <c r="P161" s="546"/>
      <c r="Q161" s="1"/>
      <c r="R161" s="1"/>
    </row>
    <row r="162" spans="1:18" ht="36" x14ac:dyDescent="0.25">
      <c r="B162" s="66" t="s">
        <v>148</v>
      </c>
      <c r="C162" s="317" t="s">
        <v>57</v>
      </c>
      <c r="D162" s="310" t="s">
        <v>35</v>
      </c>
      <c r="E162" s="25"/>
      <c r="F162" s="15">
        <v>1000</v>
      </c>
      <c r="G162" s="98"/>
      <c r="H162" s="98"/>
      <c r="I162" s="27">
        <v>1000</v>
      </c>
      <c r="J162" s="31"/>
      <c r="K162" s="31"/>
      <c r="L162" s="493" t="s">
        <v>790</v>
      </c>
      <c r="M162" s="546" t="s">
        <v>791</v>
      </c>
      <c r="N162" s="546"/>
      <c r="O162" s="546"/>
      <c r="P162" s="27">
        <v>1000</v>
      </c>
      <c r="Q162" s="1"/>
      <c r="R162" s="1"/>
    </row>
    <row r="163" spans="1:18" ht="26.25" customHeight="1" x14ac:dyDescent="0.25">
      <c r="B163" s="66" t="s">
        <v>149</v>
      </c>
      <c r="C163" s="317" t="s">
        <v>58</v>
      </c>
      <c r="D163" s="310" t="s">
        <v>35</v>
      </c>
      <c r="E163" s="25"/>
      <c r="F163" s="755" t="s">
        <v>203</v>
      </c>
      <c r="G163" s="755"/>
      <c r="H163" s="755"/>
      <c r="I163" s="27" t="s">
        <v>277</v>
      </c>
      <c r="J163" s="31"/>
      <c r="K163" s="31"/>
      <c r="L163" s="47" t="s">
        <v>786</v>
      </c>
      <c r="M163" s="546" t="s">
        <v>787</v>
      </c>
      <c r="N163" s="546"/>
      <c r="O163" s="546"/>
      <c r="P163" s="27" t="s">
        <v>277</v>
      </c>
      <c r="Q163" s="1"/>
      <c r="R163" s="1"/>
    </row>
    <row r="164" spans="1:18" ht="35.25" customHeight="1" x14ac:dyDescent="0.25">
      <c r="B164" s="21" t="s">
        <v>68</v>
      </c>
      <c r="C164" s="317" t="s">
        <v>145</v>
      </c>
      <c r="D164" s="25" t="s">
        <v>718</v>
      </c>
      <c r="E164" s="25"/>
      <c r="F164" s="15">
        <v>400</v>
      </c>
      <c r="G164" s="98"/>
      <c r="H164" s="98"/>
      <c r="I164" s="546" t="s">
        <v>354</v>
      </c>
      <c r="J164" s="31"/>
      <c r="K164" s="31"/>
      <c r="L164" s="47" t="s">
        <v>747</v>
      </c>
      <c r="M164" s="546" t="s">
        <v>200</v>
      </c>
      <c r="N164" s="546"/>
      <c r="O164" s="546"/>
      <c r="P164" s="546" t="s">
        <v>424</v>
      </c>
      <c r="Q164" s="1"/>
      <c r="R164" s="1"/>
    </row>
    <row r="165" spans="1:18" ht="24" customHeight="1" x14ac:dyDescent="0.25">
      <c r="B165" s="66" t="s">
        <v>71</v>
      </c>
      <c r="C165" s="317" t="s">
        <v>34</v>
      </c>
      <c r="D165" s="310"/>
      <c r="E165" s="38"/>
      <c r="F165" s="755" t="s">
        <v>203</v>
      </c>
      <c r="G165" s="755"/>
      <c r="H165" s="755"/>
      <c r="I165" s="24"/>
      <c r="J165" s="24"/>
      <c r="K165" s="24"/>
      <c r="L165" s="47" t="s">
        <v>748</v>
      </c>
      <c r="M165" s="546"/>
      <c r="N165" s="546"/>
      <c r="O165" s="546"/>
      <c r="P165" s="546"/>
      <c r="Q165" s="1"/>
      <c r="R165" s="1"/>
    </row>
    <row r="166" spans="1:18" x14ac:dyDescent="0.25">
      <c r="B166" s="66" t="s">
        <v>150</v>
      </c>
      <c r="C166" s="317" t="s">
        <v>146</v>
      </c>
      <c r="D166" s="310" t="s">
        <v>35</v>
      </c>
      <c r="E166" s="26" t="s">
        <v>166</v>
      </c>
      <c r="F166" s="755"/>
      <c r="G166" s="755"/>
      <c r="H166" s="755"/>
      <c r="I166" s="546">
        <v>500</v>
      </c>
      <c r="J166" s="31"/>
      <c r="K166" s="31"/>
      <c r="L166" s="47" t="s">
        <v>749</v>
      </c>
      <c r="M166" s="546">
        <v>300</v>
      </c>
      <c r="N166" s="546"/>
      <c r="O166" s="546"/>
      <c r="P166" s="546">
        <v>300</v>
      </c>
      <c r="Q166" s="1"/>
      <c r="R166" s="1"/>
    </row>
    <row r="167" spans="1:18" ht="100.5" customHeight="1" x14ac:dyDescent="0.25">
      <c r="B167" s="66" t="s">
        <v>151</v>
      </c>
      <c r="C167" s="317" t="s">
        <v>194</v>
      </c>
      <c r="D167" s="310" t="s">
        <v>35</v>
      </c>
      <c r="E167" s="26" t="s">
        <v>166</v>
      </c>
      <c r="F167" s="755"/>
      <c r="G167" s="755"/>
      <c r="H167" s="755"/>
      <c r="I167" s="546" t="s">
        <v>277</v>
      </c>
      <c r="J167" s="31"/>
      <c r="K167" s="31"/>
      <c r="L167" s="195" t="s">
        <v>751</v>
      </c>
      <c r="M167" s="499" t="s">
        <v>750</v>
      </c>
      <c r="N167" s="546"/>
      <c r="O167" s="546"/>
      <c r="P167" s="27" t="s">
        <v>279</v>
      </c>
      <c r="Q167" s="1"/>
      <c r="R167" s="1"/>
    </row>
    <row r="168" spans="1:18" ht="37.5" customHeight="1" x14ac:dyDescent="0.25">
      <c r="A168" s="7"/>
      <c r="B168" s="21" t="s">
        <v>152</v>
      </c>
      <c r="C168" s="317" t="s">
        <v>700</v>
      </c>
      <c r="D168" s="310" t="s">
        <v>246</v>
      </c>
      <c r="E168" s="26"/>
      <c r="F168" s="755" t="s">
        <v>203</v>
      </c>
      <c r="G168" s="755"/>
      <c r="H168" s="755"/>
      <c r="I168" s="27" t="s">
        <v>278</v>
      </c>
      <c r="J168" s="31"/>
      <c r="K168" s="31"/>
      <c r="L168" s="47" t="s">
        <v>788</v>
      </c>
      <c r="M168" s="546" t="s">
        <v>789</v>
      </c>
      <c r="N168" s="546"/>
      <c r="O168" s="546"/>
      <c r="P168" s="27" t="s">
        <v>278</v>
      </c>
      <c r="Q168" s="1"/>
      <c r="R168" s="1"/>
    </row>
    <row r="169" spans="1:18" ht="69.75" customHeight="1" x14ac:dyDescent="0.25">
      <c r="A169" s="7"/>
      <c r="B169" s="66" t="s">
        <v>153</v>
      </c>
      <c r="C169" s="317" t="s">
        <v>320</v>
      </c>
      <c r="D169" s="310" t="s">
        <v>147</v>
      </c>
      <c r="E169" s="26"/>
      <c r="F169" s="755" t="s">
        <v>203</v>
      </c>
      <c r="G169" s="755"/>
      <c r="H169" s="755"/>
      <c r="I169" s="27">
        <v>200</v>
      </c>
      <c r="J169" s="44"/>
      <c r="K169" s="44"/>
      <c r="L169" s="47" t="s">
        <v>796</v>
      </c>
      <c r="M169" s="546">
        <v>200</v>
      </c>
      <c r="N169" s="546"/>
      <c r="O169" s="546"/>
      <c r="P169" s="546">
        <v>200</v>
      </c>
      <c r="Q169" s="1"/>
      <c r="R169" s="1"/>
    </row>
    <row r="170" spans="1:18" ht="25.5" customHeight="1" x14ac:dyDescent="0.25">
      <c r="A170" s="7"/>
      <c r="B170" s="21" t="s">
        <v>273</v>
      </c>
      <c r="C170" s="317" t="s">
        <v>351</v>
      </c>
      <c r="D170" s="563" t="s">
        <v>640</v>
      </c>
      <c r="E170" s="25"/>
      <c r="F170" s="755" t="s">
        <v>203</v>
      </c>
      <c r="G170" s="755"/>
      <c r="H170" s="755"/>
      <c r="I170" s="756" t="s">
        <v>203</v>
      </c>
      <c r="J170" s="756"/>
      <c r="K170" s="756"/>
      <c r="L170" s="546"/>
      <c r="M170" s="736" t="s">
        <v>203</v>
      </c>
      <c r="N170" s="737"/>
      <c r="O170" s="738"/>
      <c r="P170" s="736" t="s">
        <v>203</v>
      </c>
      <c r="Q170" s="737"/>
      <c r="R170" s="738"/>
    </row>
    <row r="171" spans="1:18" ht="18.75" customHeight="1" x14ac:dyDescent="0.25">
      <c r="B171" s="64" t="s">
        <v>154</v>
      </c>
      <c r="C171" s="520" t="s">
        <v>155</v>
      </c>
      <c r="D171" s="203"/>
      <c r="E171" s="373"/>
      <c r="F171" s="767" t="s">
        <v>203</v>
      </c>
      <c r="G171" s="767"/>
      <c r="H171" s="767"/>
      <c r="I171" s="767" t="s">
        <v>203</v>
      </c>
      <c r="J171" s="767"/>
      <c r="K171" s="767"/>
      <c r="L171" s="47"/>
      <c r="M171" s="1"/>
      <c r="N171" s="1"/>
      <c r="O171" s="1"/>
      <c r="P171" s="1"/>
      <c r="Q171" s="1"/>
      <c r="R171" s="1"/>
    </row>
    <row r="172" spans="1:18" ht="15" customHeight="1" outlineLevel="1" x14ac:dyDescent="0.25">
      <c r="A172" s="7"/>
      <c r="B172" s="20"/>
      <c r="C172" s="521" t="s">
        <v>170</v>
      </c>
      <c r="D172" s="201"/>
      <c r="E172" s="296"/>
      <c r="F172" s="419"/>
      <c r="G172" s="420"/>
      <c r="H172" s="421"/>
      <c r="I172" s="419"/>
      <c r="J172" s="420"/>
      <c r="K172" s="421"/>
      <c r="L172" s="47"/>
      <c r="M172" s="1"/>
      <c r="N172" s="1"/>
      <c r="O172" s="1"/>
      <c r="P172" s="1"/>
      <c r="Q172" s="1"/>
      <c r="R172" s="1"/>
    </row>
    <row r="173" spans="1:18" ht="14.25" customHeight="1" outlineLevel="1" x14ac:dyDescent="0.25">
      <c r="A173" s="7"/>
      <c r="B173" s="20">
        <v>1</v>
      </c>
      <c r="C173" s="514" t="s">
        <v>187</v>
      </c>
      <c r="D173" s="511"/>
      <c r="E173" s="296"/>
      <c r="F173" s="422"/>
      <c r="G173" s="423"/>
      <c r="H173" s="424"/>
      <c r="I173" s="422"/>
      <c r="J173" s="423"/>
      <c r="K173" s="424"/>
      <c r="L173" s="47"/>
      <c r="M173" s="1"/>
      <c r="N173" s="1"/>
      <c r="O173" s="1"/>
      <c r="P173" s="1"/>
      <c r="Q173" s="1"/>
      <c r="R173" s="1"/>
    </row>
    <row r="174" spans="1:18" outlineLevel="1" x14ac:dyDescent="0.25">
      <c r="A174" s="7"/>
      <c r="B174" s="20">
        <v>2</v>
      </c>
      <c r="C174" s="514" t="s">
        <v>188</v>
      </c>
      <c r="D174" s="511"/>
      <c r="E174" s="296"/>
      <c r="F174" s="422"/>
      <c r="G174" s="423"/>
      <c r="H174" s="424"/>
      <c r="I174" s="422"/>
      <c r="J174" s="423"/>
      <c r="K174" s="424"/>
      <c r="L174" s="47"/>
      <c r="M174" s="1"/>
      <c r="N174" s="1"/>
      <c r="O174" s="1"/>
      <c r="P174" s="1"/>
      <c r="Q174" s="1"/>
      <c r="R174" s="1"/>
    </row>
    <row r="175" spans="1:18" ht="15.75" customHeight="1" outlineLevel="1" x14ac:dyDescent="0.25">
      <c r="A175" s="7"/>
      <c r="B175" s="20">
        <v>3</v>
      </c>
      <c r="C175" s="514" t="s">
        <v>189</v>
      </c>
      <c r="D175" s="511"/>
      <c r="E175" s="296"/>
      <c r="F175" s="422"/>
      <c r="G175" s="423"/>
      <c r="H175" s="424"/>
      <c r="I175" s="422"/>
      <c r="J175" s="423"/>
      <c r="K175" s="424"/>
      <c r="L175" s="47"/>
      <c r="M175" s="1"/>
      <c r="N175" s="1"/>
      <c r="O175" s="1"/>
      <c r="P175" s="1"/>
      <c r="Q175" s="1"/>
      <c r="R175" s="1"/>
    </row>
    <row r="176" spans="1:18" ht="33" customHeight="1" outlineLevel="1" x14ac:dyDescent="0.25">
      <c r="A176" s="7"/>
      <c r="B176" s="20">
        <v>4</v>
      </c>
      <c r="C176" s="514" t="s">
        <v>190</v>
      </c>
      <c r="D176" s="511"/>
      <c r="E176" s="296"/>
      <c r="F176" s="422"/>
      <c r="G176" s="423"/>
      <c r="H176" s="424"/>
      <c r="I176" s="422"/>
      <c r="J176" s="423"/>
      <c r="K176" s="424"/>
      <c r="L176" s="47"/>
      <c r="M176" s="1"/>
      <c r="N176" s="1"/>
      <c r="O176" s="1"/>
      <c r="P176" s="1"/>
      <c r="Q176" s="1"/>
      <c r="R176" s="1"/>
    </row>
    <row r="177" spans="1:18" ht="32.25" customHeight="1" outlineLevel="1" x14ac:dyDescent="0.25">
      <c r="A177" s="7"/>
      <c r="B177" s="20">
        <v>5</v>
      </c>
      <c r="C177" s="514" t="s">
        <v>182</v>
      </c>
      <c r="D177" s="511"/>
      <c r="E177" s="296"/>
      <c r="F177" s="422"/>
      <c r="G177" s="423"/>
      <c r="H177" s="424"/>
      <c r="I177" s="422"/>
      <c r="J177" s="423"/>
      <c r="K177" s="424"/>
      <c r="L177" s="47"/>
      <c r="M177" s="1"/>
      <c r="N177" s="1"/>
      <c r="O177" s="1"/>
      <c r="P177" s="1"/>
      <c r="Q177" s="1"/>
      <c r="R177" s="1"/>
    </row>
    <row r="178" spans="1:18" ht="28.5" customHeight="1" outlineLevel="1" x14ac:dyDescent="0.25">
      <c r="A178" s="7"/>
      <c r="B178" s="20">
        <v>6</v>
      </c>
      <c r="C178" s="514" t="s">
        <v>183</v>
      </c>
      <c r="D178" s="511"/>
      <c r="E178" s="296"/>
      <c r="F178" s="422"/>
      <c r="G178" s="423"/>
      <c r="H178" s="424"/>
      <c r="I178" s="422"/>
      <c r="J178" s="423"/>
      <c r="K178" s="424"/>
      <c r="L178" s="47"/>
      <c r="M178" s="1"/>
      <c r="N178" s="1"/>
      <c r="O178" s="1"/>
      <c r="P178" s="1"/>
      <c r="Q178" s="1"/>
      <c r="R178" s="1"/>
    </row>
    <row r="179" spans="1:18" ht="29.25" customHeight="1" outlineLevel="1" x14ac:dyDescent="0.25">
      <c r="A179" s="7"/>
      <c r="B179" s="20">
        <v>7</v>
      </c>
      <c r="C179" s="514" t="s">
        <v>184</v>
      </c>
      <c r="D179" s="511"/>
      <c r="E179" s="296"/>
      <c r="F179" s="422"/>
      <c r="G179" s="423"/>
      <c r="H179" s="424"/>
      <c r="I179" s="422"/>
      <c r="J179" s="423"/>
      <c r="K179" s="424"/>
      <c r="L179" s="47"/>
      <c r="M179" s="1"/>
      <c r="N179" s="1"/>
      <c r="O179" s="1"/>
      <c r="P179" s="1"/>
      <c r="Q179" s="1"/>
      <c r="R179" s="1"/>
    </row>
    <row r="180" spans="1:18" ht="17.25" customHeight="1" outlineLevel="1" x14ac:dyDescent="0.25">
      <c r="A180" s="7"/>
      <c r="B180" s="20">
        <v>8</v>
      </c>
      <c r="C180" s="514" t="s">
        <v>685</v>
      </c>
      <c r="D180" s="511"/>
      <c r="E180" s="296"/>
      <c r="F180" s="422"/>
      <c r="G180" s="423"/>
      <c r="H180" s="424"/>
      <c r="I180" s="422"/>
      <c r="J180" s="423"/>
      <c r="K180" s="424"/>
      <c r="L180" s="47"/>
      <c r="M180" s="1"/>
      <c r="N180" s="1"/>
      <c r="O180" s="1"/>
      <c r="P180" s="1"/>
      <c r="Q180" s="1"/>
      <c r="R180" s="1"/>
    </row>
    <row r="181" spans="1:18" ht="29.25" customHeight="1" outlineLevel="1" x14ac:dyDescent="0.25">
      <c r="A181" s="7"/>
      <c r="B181" s="20">
        <v>9</v>
      </c>
      <c r="C181" s="514" t="s">
        <v>185</v>
      </c>
      <c r="D181" s="511"/>
      <c r="E181" s="296"/>
      <c r="F181" s="422"/>
      <c r="G181" s="423"/>
      <c r="H181" s="424"/>
      <c r="I181" s="422"/>
      <c r="J181" s="423"/>
      <c r="K181" s="424"/>
      <c r="L181" s="47"/>
      <c r="M181" s="1"/>
      <c r="N181" s="1"/>
      <c r="O181" s="1"/>
      <c r="P181" s="1"/>
      <c r="Q181" s="1"/>
      <c r="R181" s="1"/>
    </row>
    <row r="182" spans="1:18" ht="32.25" customHeight="1" outlineLevel="1" x14ac:dyDescent="0.25">
      <c r="A182" s="7"/>
      <c r="B182" s="20">
        <v>10</v>
      </c>
      <c r="C182" s="514" t="s">
        <v>186</v>
      </c>
      <c r="D182" s="511"/>
      <c r="E182" s="296"/>
      <c r="F182" s="422"/>
      <c r="G182" s="423"/>
      <c r="H182" s="424"/>
      <c r="I182" s="422"/>
      <c r="J182" s="423"/>
      <c r="K182" s="424"/>
      <c r="L182" s="47"/>
      <c r="M182" s="1"/>
      <c r="N182" s="1"/>
      <c r="O182" s="1"/>
      <c r="P182" s="1"/>
      <c r="Q182" s="1"/>
      <c r="R182" s="1"/>
    </row>
    <row r="183" spans="1:18" ht="29.25" customHeight="1" outlineLevel="1" x14ac:dyDescent="0.25">
      <c r="A183" s="7"/>
      <c r="B183" s="20">
        <v>11</v>
      </c>
      <c r="C183" s="514" t="s">
        <v>191</v>
      </c>
      <c r="D183" s="511"/>
      <c r="E183" s="296"/>
      <c r="F183" s="422"/>
      <c r="G183" s="423"/>
      <c r="H183" s="424"/>
      <c r="I183" s="422"/>
      <c r="J183" s="423"/>
      <c r="K183" s="424"/>
      <c r="L183" s="47"/>
      <c r="M183" s="1"/>
      <c r="N183" s="1"/>
      <c r="O183" s="1"/>
      <c r="P183" s="1"/>
      <c r="Q183" s="1"/>
      <c r="R183" s="1"/>
    </row>
    <row r="184" spans="1:18" ht="27.75" customHeight="1" outlineLevel="1" x14ac:dyDescent="0.25">
      <c r="B184" s="20">
        <v>12</v>
      </c>
      <c r="C184" s="514" t="s">
        <v>192</v>
      </c>
      <c r="D184" s="511"/>
      <c r="E184" s="296"/>
      <c r="F184" s="422"/>
      <c r="G184" s="423"/>
      <c r="H184" s="424"/>
      <c r="I184" s="422"/>
      <c r="J184" s="423"/>
      <c r="K184" s="424"/>
      <c r="L184" s="47"/>
      <c r="M184" s="1"/>
      <c r="N184" s="1"/>
      <c r="O184" s="1"/>
      <c r="P184" s="1"/>
      <c r="Q184" s="1"/>
      <c r="R184" s="1"/>
    </row>
    <row r="185" spans="1:18" ht="24" customHeight="1" outlineLevel="1" collapsed="1" x14ac:dyDescent="0.25">
      <c r="B185" s="38" t="s">
        <v>14</v>
      </c>
      <c r="C185" s="33" t="s">
        <v>13</v>
      </c>
      <c r="D185" s="35"/>
      <c r="E185" s="26"/>
      <c r="F185" s="425"/>
      <c r="G185" s="401"/>
      <c r="H185" s="407"/>
      <c r="I185" s="425"/>
      <c r="J185" s="401"/>
      <c r="K185" s="407"/>
      <c r="L185" s="508" t="s">
        <v>14</v>
      </c>
      <c r="M185" s="25" t="s">
        <v>200</v>
      </c>
      <c r="N185" s="1"/>
      <c r="O185" s="1"/>
      <c r="P185" s="546" t="s">
        <v>424</v>
      </c>
      <c r="Q185" s="546"/>
      <c r="R185" s="546"/>
    </row>
    <row r="186" spans="1:18" ht="25.5" customHeight="1" outlineLevel="1" x14ac:dyDescent="0.25">
      <c r="B186" s="38" t="s">
        <v>16</v>
      </c>
      <c r="C186" s="33" t="s">
        <v>15</v>
      </c>
      <c r="D186" s="35" t="s">
        <v>169</v>
      </c>
      <c r="E186" s="26"/>
      <c r="F186" s="425"/>
      <c r="G186" s="401"/>
      <c r="H186" s="407"/>
      <c r="I186" s="425"/>
      <c r="J186" s="401"/>
      <c r="K186" s="407"/>
      <c r="L186" s="47" t="s">
        <v>16</v>
      </c>
      <c r="M186" s="547">
        <v>1E-3</v>
      </c>
      <c r="N186" s="546">
        <v>1000</v>
      </c>
      <c r="O186" s="546">
        <v>25000</v>
      </c>
      <c r="P186" s="547">
        <v>1.0019999999999999E-3</v>
      </c>
      <c r="Q186" s="546">
        <v>1000</v>
      </c>
      <c r="R186" s="546">
        <v>25000</v>
      </c>
    </row>
    <row r="187" spans="1:18" ht="25.5" customHeight="1" outlineLevel="1" x14ac:dyDescent="0.25">
      <c r="B187" s="38" t="s">
        <v>18</v>
      </c>
      <c r="C187" s="33" t="s">
        <v>17</v>
      </c>
      <c r="D187" s="35"/>
      <c r="E187" s="26"/>
      <c r="F187" s="425"/>
      <c r="G187" s="401"/>
      <c r="H187" s="407"/>
      <c r="I187" s="425"/>
      <c r="J187" s="401"/>
      <c r="K187" s="407"/>
      <c r="L187" s="47" t="s">
        <v>18</v>
      </c>
      <c r="M187" s="546">
        <v>1000</v>
      </c>
      <c r="N187" s="546"/>
      <c r="O187" s="546"/>
      <c r="P187" s="546">
        <v>999.75</v>
      </c>
      <c r="Q187" s="546"/>
      <c r="R187" s="546"/>
    </row>
    <row r="188" spans="1:18" ht="25.5" customHeight="1" outlineLevel="1" x14ac:dyDescent="0.25">
      <c r="B188" s="38" t="s">
        <v>19</v>
      </c>
      <c r="C188" s="33" t="s">
        <v>156</v>
      </c>
      <c r="D188" s="35" t="s">
        <v>169</v>
      </c>
      <c r="E188" s="26"/>
      <c r="F188" s="425"/>
      <c r="G188" s="401"/>
      <c r="H188" s="407"/>
      <c r="I188" s="425"/>
      <c r="J188" s="401"/>
      <c r="K188" s="407"/>
      <c r="L188" s="47" t="s">
        <v>19</v>
      </c>
      <c r="M188" s="547">
        <v>1E-3</v>
      </c>
      <c r="N188" s="546">
        <v>1000</v>
      </c>
      <c r="O188" s="546">
        <v>100000</v>
      </c>
      <c r="P188" s="547">
        <v>1.0449999999999999E-3</v>
      </c>
      <c r="Q188" s="546">
        <v>1000</v>
      </c>
      <c r="R188" s="546">
        <v>100000</v>
      </c>
    </row>
    <row r="189" spans="1:18" ht="25.5" customHeight="1" outlineLevel="1" x14ac:dyDescent="0.25">
      <c r="B189" s="38" t="s">
        <v>20</v>
      </c>
      <c r="C189" s="33" t="s">
        <v>157</v>
      </c>
      <c r="D189" s="35" t="s">
        <v>169</v>
      </c>
      <c r="E189" s="26"/>
      <c r="F189" s="425"/>
      <c r="G189" s="401"/>
      <c r="H189" s="407"/>
      <c r="I189" s="425"/>
      <c r="J189" s="401"/>
      <c r="K189" s="407"/>
      <c r="L189" s="47" t="s">
        <v>20</v>
      </c>
      <c r="M189" s="547">
        <v>5.0000000000000001E-4</v>
      </c>
      <c r="N189" s="546">
        <v>1000</v>
      </c>
      <c r="O189" s="546">
        <v>15000</v>
      </c>
      <c r="P189" s="547">
        <v>9.5E-4</v>
      </c>
      <c r="Q189" s="546">
        <v>1000</v>
      </c>
      <c r="R189" s="546">
        <v>15000</v>
      </c>
    </row>
    <row r="190" spans="1:18" ht="24" customHeight="1" outlineLevel="1" x14ac:dyDescent="0.25">
      <c r="B190" s="38" t="s">
        <v>22</v>
      </c>
      <c r="C190" s="33" t="s">
        <v>21</v>
      </c>
      <c r="D190" s="35"/>
      <c r="E190" s="26"/>
      <c r="F190" s="425"/>
      <c r="G190" s="401"/>
      <c r="H190" s="407"/>
      <c r="I190" s="425"/>
      <c r="J190" s="401"/>
      <c r="K190" s="407"/>
      <c r="L190" s="47" t="s">
        <v>22</v>
      </c>
      <c r="M190" s="25" t="s">
        <v>200</v>
      </c>
      <c r="N190" s="546"/>
      <c r="O190" s="546"/>
      <c r="P190" s="546" t="s">
        <v>424</v>
      </c>
      <c r="Q190" s="546"/>
      <c r="R190" s="546"/>
    </row>
    <row r="191" spans="1:18" ht="21" customHeight="1" outlineLevel="1" x14ac:dyDescent="0.25">
      <c r="B191" s="38" t="s">
        <v>23</v>
      </c>
      <c r="C191" s="33" t="s">
        <v>697</v>
      </c>
      <c r="D191" s="35"/>
      <c r="E191" s="26"/>
      <c r="F191" s="425"/>
      <c r="G191" s="401"/>
      <c r="H191" s="407"/>
      <c r="I191" s="425"/>
      <c r="J191" s="401"/>
      <c r="K191" s="407"/>
      <c r="L191" s="47" t="s">
        <v>23</v>
      </c>
      <c r="M191" s="25" t="s">
        <v>200</v>
      </c>
      <c r="N191" s="546"/>
      <c r="O191" s="546"/>
      <c r="P191" s="546" t="s">
        <v>424</v>
      </c>
      <c r="Q191" s="546"/>
      <c r="R191" s="546"/>
    </row>
    <row r="192" spans="1:18" ht="26.25" customHeight="1" outlineLevel="1" x14ac:dyDescent="0.25">
      <c r="B192" s="38" t="s">
        <v>24</v>
      </c>
      <c r="C192" s="33" t="s">
        <v>158</v>
      </c>
      <c r="D192" s="35"/>
      <c r="E192" s="26"/>
      <c r="F192" s="425"/>
      <c r="G192" s="401"/>
      <c r="H192" s="407"/>
      <c r="I192" s="425"/>
      <c r="J192" s="401"/>
      <c r="K192" s="407"/>
      <c r="L192" s="47" t="s">
        <v>24</v>
      </c>
      <c r="M192" s="25" t="s">
        <v>200</v>
      </c>
      <c r="N192" s="546"/>
      <c r="O192" s="546"/>
      <c r="P192" s="546" t="s">
        <v>424</v>
      </c>
      <c r="Q192" s="546"/>
      <c r="R192" s="546"/>
    </row>
    <row r="193" spans="1:18" ht="24" customHeight="1" outlineLevel="1" x14ac:dyDescent="0.25">
      <c r="B193" s="38" t="s">
        <v>26</v>
      </c>
      <c r="C193" s="33" t="s">
        <v>25</v>
      </c>
      <c r="D193" s="35" t="s">
        <v>169</v>
      </c>
      <c r="E193" s="26"/>
      <c r="F193" s="425"/>
      <c r="G193" s="401"/>
      <c r="H193" s="407"/>
      <c r="I193" s="425"/>
      <c r="J193" s="401"/>
      <c r="K193" s="407"/>
      <c r="L193" s="47" t="s">
        <v>26</v>
      </c>
      <c r="M193" s="547">
        <v>1E-3</v>
      </c>
      <c r="N193" s="546">
        <v>1000</v>
      </c>
      <c r="O193" s="546">
        <v>7500</v>
      </c>
      <c r="P193" s="547">
        <v>1E-3</v>
      </c>
      <c r="Q193" s="546">
        <v>1500</v>
      </c>
      <c r="R193" s="546">
        <v>7500</v>
      </c>
    </row>
    <row r="194" spans="1:18" ht="31.5" customHeight="1" outlineLevel="1" x14ac:dyDescent="0.25">
      <c r="B194" s="38" t="s">
        <v>28</v>
      </c>
      <c r="C194" s="33" t="s">
        <v>27</v>
      </c>
      <c r="D194" s="35" t="s">
        <v>169</v>
      </c>
      <c r="E194" s="26"/>
      <c r="F194" s="425"/>
      <c r="G194" s="401"/>
      <c r="H194" s="407"/>
      <c r="I194" s="425"/>
      <c r="J194" s="401"/>
      <c r="K194" s="407"/>
      <c r="L194" s="47" t="s">
        <v>28</v>
      </c>
      <c r="M194" s="547">
        <v>1E-3</v>
      </c>
      <c r="N194" s="546">
        <v>1600</v>
      </c>
      <c r="O194" s="546"/>
      <c r="P194" s="547">
        <v>1.225E-3</v>
      </c>
      <c r="Q194" s="546">
        <v>2000</v>
      </c>
      <c r="R194" s="232">
        <v>16500</v>
      </c>
    </row>
    <row r="195" spans="1:18" ht="15" customHeight="1" outlineLevel="1" x14ac:dyDescent="0.25">
      <c r="B195" s="38" t="s">
        <v>30</v>
      </c>
      <c r="C195" s="178" t="s">
        <v>29</v>
      </c>
      <c r="D195" s="35"/>
      <c r="E195" s="26"/>
      <c r="F195" s="425"/>
      <c r="G195" s="401"/>
      <c r="H195" s="407"/>
      <c r="I195" s="425"/>
      <c r="J195" s="401"/>
      <c r="K195" s="407"/>
      <c r="L195" s="47" t="s">
        <v>30</v>
      </c>
      <c r="M195" s="546">
        <v>1000</v>
      </c>
      <c r="N195" s="546"/>
      <c r="O195" s="546"/>
      <c r="P195" s="546">
        <v>1000.05</v>
      </c>
      <c r="Q195" s="546"/>
      <c r="R195" s="546"/>
    </row>
    <row r="196" spans="1:18" ht="30" customHeight="1" outlineLevel="1" x14ac:dyDescent="0.25">
      <c r="B196" s="38" t="s">
        <v>32</v>
      </c>
      <c r="C196" s="178" t="s">
        <v>31</v>
      </c>
      <c r="D196" s="35"/>
      <c r="E196" s="26"/>
      <c r="F196" s="429"/>
      <c r="G196" s="410"/>
      <c r="H196" s="411"/>
      <c r="I196" s="429"/>
      <c r="J196" s="410"/>
      <c r="K196" s="411"/>
      <c r="L196" s="47" t="s">
        <v>32</v>
      </c>
      <c r="M196" s="31" t="s">
        <v>33</v>
      </c>
      <c r="N196" s="546"/>
      <c r="O196" s="546"/>
      <c r="P196" s="31" t="s">
        <v>33</v>
      </c>
      <c r="Q196" s="546"/>
      <c r="R196" s="546"/>
    </row>
    <row r="197" spans="1:18" ht="33" customHeight="1" x14ac:dyDescent="0.25">
      <c r="B197" s="64" t="s">
        <v>208</v>
      </c>
      <c r="C197" s="520" t="s">
        <v>801</v>
      </c>
      <c r="D197" s="203"/>
      <c r="E197" s="373"/>
      <c r="F197" s="768" t="s">
        <v>203</v>
      </c>
      <c r="G197" s="769"/>
      <c r="H197" s="770"/>
      <c r="I197" s="763" t="s">
        <v>203</v>
      </c>
      <c r="J197" s="763"/>
      <c r="K197" s="763"/>
      <c r="L197" s="546"/>
      <c r="M197" s="736" t="s">
        <v>203</v>
      </c>
      <c r="N197" s="737"/>
      <c r="O197" s="738"/>
      <c r="P197" s="736" t="s">
        <v>203</v>
      </c>
      <c r="Q197" s="737"/>
      <c r="R197" s="738"/>
    </row>
    <row r="198" spans="1:18" ht="15" customHeight="1" outlineLevel="1" x14ac:dyDescent="0.25">
      <c r="B198" s="20"/>
      <c r="C198" s="521" t="s">
        <v>170</v>
      </c>
      <c r="D198" s="201"/>
      <c r="E198" s="201"/>
      <c r="F198" s="453"/>
      <c r="G198" s="404"/>
      <c r="H198" s="405"/>
      <c r="I198" s="453"/>
      <c r="J198" s="404"/>
      <c r="K198" s="405"/>
    </row>
    <row r="199" spans="1:18" s="8" customFormat="1" ht="54" customHeight="1" outlineLevel="1" x14ac:dyDescent="0.25">
      <c r="A199" s="368"/>
      <c r="B199" s="20">
        <v>1</v>
      </c>
      <c r="C199" s="514" t="s">
        <v>240</v>
      </c>
      <c r="D199" s="511"/>
      <c r="E199" s="511"/>
      <c r="F199" s="425"/>
      <c r="G199" s="401"/>
      <c r="H199" s="407"/>
      <c r="I199" s="425"/>
      <c r="J199" s="401"/>
      <c r="K199" s="407"/>
    </row>
    <row r="200" spans="1:18" s="8" customFormat="1" ht="24" customHeight="1" outlineLevel="1" collapsed="1" x14ac:dyDescent="0.25">
      <c r="A200" s="368"/>
      <c r="B200" s="38" t="s">
        <v>247</v>
      </c>
      <c r="C200" s="38" t="s">
        <v>249</v>
      </c>
      <c r="D200" s="35"/>
      <c r="E200" s="26"/>
      <c r="F200" s="429"/>
      <c r="G200" s="410"/>
      <c r="H200" s="411"/>
      <c r="I200" s="429"/>
      <c r="J200" s="410"/>
      <c r="K200" s="411"/>
    </row>
    <row r="201" spans="1:18" ht="15.75" customHeight="1" x14ac:dyDescent="0.25">
      <c r="B201" s="64" t="s">
        <v>209</v>
      </c>
      <c r="C201" s="520" t="s">
        <v>241</v>
      </c>
      <c r="D201" s="203"/>
      <c r="E201" s="373"/>
      <c r="F201" s="452"/>
      <c r="G201" s="452"/>
      <c r="H201" s="452"/>
      <c r="I201" s="767" t="s">
        <v>203</v>
      </c>
      <c r="J201" s="767"/>
      <c r="K201" s="767"/>
      <c r="L201" s="546"/>
      <c r="M201" s="736" t="s">
        <v>203</v>
      </c>
      <c r="N201" s="737"/>
      <c r="O201" s="738"/>
      <c r="P201" s="736" t="s">
        <v>203</v>
      </c>
      <c r="Q201" s="737"/>
      <c r="R201" s="738"/>
    </row>
    <row r="202" spans="1:18" ht="15" customHeight="1" outlineLevel="1" x14ac:dyDescent="0.25">
      <c r="B202" s="20"/>
      <c r="C202" s="521" t="s">
        <v>170</v>
      </c>
      <c r="D202" s="201"/>
      <c r="E202" s="296"/>
      <c r="F202" s="296"/>
      <c r="G202" s="296"/>
      <c r="H202" s="296"/>
      <c r="I202" s="419"/>
      <c r="J202" s="420"/>
      <c r="K202" s="421"/>
      <c r="L202" s="1"/>
      <c r="M202" s="1"/>
      <c r="N202" s="1"/>
      <c r="O202" s="1"/>
      <c r="P202" s="1"/>
      <c r="Q202" s="1"/>
      <c r="R202" s="1"/>
    </row>
    <row r="203" spans="1:18" ht="38.25" outlineLevel="1" x14ac:dyDescent="0.25">
      <c r="B203" s="20">
        <v>1</v>
      </c>
      <c r="C203" s="514" t="s">
        <v>242</v>
      </c>
      <c r="D203" s="511"/>
      <c r="E203" s="296"/>
      <c r="F203" s="296"/>
      <c r="G203" s="296"/>
      <c r="H203" s="296"/>
      <c r="I203" s="422"/>
      <c r="J203" s="423"/>
      <c r="K203" s="424"/>
      <c r="L203" s="1"/>
      <c r="M203" s="1"/>
      <c r="N203" s="1"/>
      <c r="O203" s="1"/>
      <c r="P203" s="1"/>
      <c r="Q203" s="1"/>
      <c r="R203" s="1"/>
    </row>
    <row r="204" spans="1:18" ht="25.5" outlineLevel="1" x14ac:dyDescent="0.25">
      <c r="B204" s="20">
        <v>2</v>
      </c>
      <c r="C204" s="514" t="s">
        <v>701</v>
      </c>
      <c r="D204" s="511"/>
      <c r="E204" s="296"/>
      <c r="F204" s="296"/>
      <c r="G204" s="296"/>
      <c r="H204" s="296"/>
      <c r="I204" s="422"/>
      <c r="J204" s="423"/>
      <c r="K204" s="424"/>
      <c r="L204" s="1"/>
      <c r="M204" s="1"/>
      <c r="N204" s="1"/>
      <c r="O204" s="1"/>
      <c r="P204" s="1"/>
      <c r="Q204" s="1"/>
      <c r="R204" s="1"/>
    </row>
    <row r="205" spans="1:18" s="8" customFormat="1" ht="15" customHeight="1" outlineLevel="1" collapsed="1" x14ac:dyDescent="0.25">
      <c r="A205" s="368"/>
      <c r="B205" s="38" t="s">
        <v>248</v>
      </c>
      <c r="C205" s="38" t="s">
        <v>250</v>
      </c>
      <c r="D205" s="35"/>
      <c r="E205" s="26"/>
      <c r="F205" s="745" t="s">
        <v>210</v>
      </c>
      <c r="G205" s="746"/>
      <c r="H205" s="746"/>
      <c r="I205" s="764"/>
      <c r="J205" s="765"/>
      <c r="K205" s="766"/>
      <c r="L205" s="95"/>
      <c r="M205" s="95"/>
      <c r="N205" s="95"/>
      <c r="O205" s="95"/>
      <c r="P205" s="95"/>
      <c r="Q205" s="95"/>
      <c r="R205" s="95"/>
    </row>
    <row r="206" spans="1:18" ht="15.75" customHeight="1" x14ac:dyDescent="0.25">
      <c r="B206" s="64" t="s">
        <v>375</v>
      </c>
      <c r="C206" s="520" t="s">
        <v>431</v>
      </c>
      <c r="D206" s="203"/>
      <c r="E206" s="376"/>
      <c r="F206" s="771" t="s">
        <v>203</v>
      </c>
      <c r="G206" s="771"/>
      <c r="H206" s="771"/>
      <c r="I206" s="763" t="s">
        <v>203</v>
      </c>
      <c r="J206" s="763"/>
      <c r="K206" s="763"/>
      <c r="L206" s="546"/>
      <c r="M206" s="736" t="s">
        <v>203</v>
      </c>
      <c r="N206" s="737"/>
      <c r="O206" s="738"/>
      <c r="P206" s="1"/>
      <c r="Q206" s="1"/>
      <c r="R206" s="1"/>
    </row>
    <row r="207" spans="1:18" ht="15" customHeight="1" outlineLevel="1" x14ac:dyDescent="0.25">
      <c r="B207" s="20"/>
      <c r="C207" s="521" t="s">
        <v>170</v>
      </c>
      <c r="D207" s="201"/>
      <c r="E207" s="201"/>
      <c r="F207" s="402"/>
      <c r="G207" s="403"/>
      <c r="H207" s="462"/>
      <c r="I207" s="402"/>
      <c r="J207" s="403"/>
      <c r="K207" s="462"/>
      <c r="L207" s="496"/>
      <c r="M207" s="496"/>
      <c r="N207" s="496"/>
      <c r="O207" s="496"/>
      <c r="P207" s="1"/>
      <c r="Q207" s="1"/>
      <c r="R207" s="1"/>
    </row>
    <row r="208" spans="1:18" ht="48" customHeight="1" outlineLevel="1" x14ac:dyDescent="0.25">
      <c r="B208" s="534">
        <v>1</v>
      </c>
      <c r="C208" s="295" t="s">
        <v>707</v>
      </c>
      <c r="D208" s="296"/>
      <c r="E208" s="296"/>
      <c r="F208" s="422"/>
      <c r="G208" s="423"/>
      <c r="H208" s="424"/>
      <c r="I208" s="422"/>
      <c r="J208" s="423"/>
      <c r="K208" s="424"/>
      <c r="L208" s="496"/>
      <c r="M208" s="496"/>
      <c r="N208" s="496"/>
      <c r="O208" s="496"/>
      <c r="P208" s="1"/>
      <c r="Q208" s="1"/>
      <c r="R208" s="1"/>
    </row>
    <row r="209" spans="1:18" ht="15.75" customHeight="1" outlineLevel="1" x14ac:dyDescent="0.25">
      <c r="B209" s="534">
        <v>2</v>
      </c>
      <c r="C209" s="295" t="s">
        <v>421</v>
      </c>
      <c r="D209" s="296"/>
      <c r="E209" s="296"/>
      <c r="F209" s="422"/>
      <c r="G209" s="423"/>
      <c r="H209" s="424"/>
      <c r="I209" s="422"/>
      <c r="J209" s="423"/>
      <c r="K209" s="424"/>
      <c r="L209" s="496"/>
      <c r="M209" s="496"/>
      <c r="N209" s="496"/>
      <c r="O209" s="496"/>
      <c r="P209" s="1"/>
      <c r="Q209" s="1"/>
      <c r="R209" s="1"/>
    </row>
    <row r="210" spans="1:18" ht="16.5" customHeight="1" outlineLevel="1" x14ac:dyDescent="0.25">
      <c r="B210" s="535">
        <v>3</v>
      </c>
      <c r="C210" s="295" t="s">
        <v>686</v>
      </c>
      <c r="D210" s="296"/>
      <c r="E210" s="296"/>
      <c r="F210" s="422"/>
      <c r="G210" s="423"/>
      <c r="H210" s="424"/>
      <c r="I210" s="422"/>
      <c r="J210" s="423"/>
      <c r="K210" s="424"/>
      <c r="L210" s="496"/>
      <c r="M210" s="496"/>
      <c r="N210" s="496"/>
      <c r="O210" s="496"/>
      <c r="P210" s="1"/>
      <c r="Q210" s="1"/>
      <c r="R210" s="1"/>
    </row>
    <row r="211" spans="1:18" ht="78" customHeight="1" outlineLevel="1" x14ac:dyDescent="0.25">
      <c r="B211" s="534">
        <v>4</v>
      </c>
      <c r="C211" s="295" t="s">
        <v>811</v>
      </c>
      <c r="D211" s="296"/>
      <c r="E211" s="331"/>
      <c r="F211" s="422"/>
      <c r="G211" s="423"/>
      <c r="H211" s="424"/>
      <c r="I211" s="422"/>
      <c r="J211" s="423"/>
      <c r="K211" s="424"/>
      <c r="L211" s="496"/>
      <c r="M211" s="496"/>
      <c r="N211" s="496"/>
      <c r="O211" s="496"/>
      <c r="P211" s="1"/>
      <c r="Q211" s="1"/>
      <c r="R211" s="1"/>
    </row>
    <row r="212" spans="1:18" ht="20.25" customHeight="1" outlineLevel="1" x14ac:dyDescent="0.25">
      <c r="B212" s="536">
        <v>5</v>
      </c>
      <c r="C212" s="295" t="s">
        <v>672</v>
      </c>
      <c r="D212" s="296"/>
      <c r="E212" s="296"/>
      <c r="F212" s="422"/>
      <c r="G212" s="423"/>
      <c r="H212" s="424"/>
      <c r="I212" s="422"/>
      <c r="J212" s="423"/>
      <c r="K212" s="424"/>
      <c r="L212" s="496"/>
      <c r="M212" s="496"/>
      <c r="N212" s="496"/>
      <c r="O212" s="496"/>
      <c r="P212" s="1"/>
      <c r="Q212" s="1"/>
      <c r="R212" s="1"/>
    </row>
    <row r="213" spans="1:18" ht="19.5" customHeight="1" outlineLevel="1" x14ac:dyDescent="0.25">
      <c r="B213" s="534">
        <v>6</v>
      </c>
      <c r="C213" s="295" t="s">
        <v>708</v>
      </c>
      <c r="D213" s="296"/>
      <c r="E213" s="296"/>
      <c r="F213" s="422"/>
      <c r="G213" s="423"/>
      <c r="H213" s="424"/>
      <c r="I213" s="422"/>
      <c r="J213" s="423"/>
      <c r="K213" s="424"/>
      <c r="L213" s="496"/>
      <c r="M213" s="496"/>
      <c r="N213" s="496"/>
      <c r="O213" s="496"/>
      <c r="P213" s="1"/>
      <c r="Q213" s="1"/>
      <c r="R213" s="1"/>
    </row>
    <row r="214" spans="1:18" ht="69.75" customHeight="1" outlineLevel="1" x14ac:dyDescent="0.25">
      <c r="B214" s="534">
        <v>7</v>
      </c>
      <c r="C214" s="295" t="s">
        <v>800</v>
      </c>
      <c r="D214" s="296"/>
      <c r="E214" s="296"/>
      <c r="F214" s="422"/>
      <c r="G214" s="423"/>
      <c r="H214" s="424"/>
      <c r="I214" s="422"/>
      <c r="J214" s="423"/>
      <c r="K214" s="424"/>
      <c r="L214" s="496"/>
      <c r="M214" s="496"/>
      <c r="N214" s="496"/>
      <c r="O214" s="496"/>
      <c r="P214" s="1"/>
      <c r="Q214" s="1"/>
      <c r="R214" s="1"/>
    </row>
    <row r="215" spans="1:18" ht="36" customHeight="1" outlineLevel="1" collapsed="1" x14ac:dyDescent="0.25">
      <c r="B215" s="530" t="s">
        <v>376</v>
      </c>
      <c r="C215" s="310" t="s">
        <v>409</v>
      </c>
      <c r="D215" s="542" t="s">
        <v>377</v>
      </c>
      <c r="E215" s="546"/>
      <c r="F215" s="406"/>
      <c r="G215" s="400"/>
      <c r="H215" s="431"/>
      <c r="I215" s="406"/>
      <c r="J215" s="400"/>
      <c r="K215" s="431"/>
      <c r="L215" s="496"/>
      <c r="M215" s="496"/>
      <c r="N215" s="496"/>
      <c r="O215" s="496"/>
      <c r="P215" s="546">
        <v>500</v>
      </c>
      <c r="Q215" s="1"/>
      <c r="R215" s="1"/>
    </row>
    <row r="216" spans="1:18" ht="51.75" customHeight="1" outlineLevel="1" x14ac:dyDescent="0.25">
      <c r="B216" s="530" t="s">
        <v>378</v>
      </c>
      <c r="C216" s="310" t="s">
        <v>414</v>
      </c>
      <c r="D216" s="542" t="s">
        <v>377</v>
      </c>
      <c r="E216" s="546"/>
      <c r="F216" s="406"/>
      <c r="G216" s="400"/>
      <c r="H216" s="431"/>
      <c r="I216" s="406"/>
      <c r="J216" s="400"/>
      <c r="K216" s="431"/>
      <c r="L216" s="496"/>
      <c r="M216" s="496"/>
      <c r="N216" s="496"/>
      <c r="O216" s="496"/>
      <c r="P216" s="546" t="s">
        <v>424</v>
      </c>
      <c r="Q216" s="1"/>
      <c r="R216" s="1"/>
    </row>
    <row r="217" spans="1:18" ht="30" customHeight="1" outlineLevel="1" x14ac:dyDescent="0.25">
      <c r="B217" s="530" t="s">
        <v>379</v>
      </c>
      <c r="C217" s="310" t="s">
        <v>410</v>
      </c>
      <c r="D217" s="542" t="s">
        <v>377</v>
      </c>
      <c r="E217" s="546"/>
      <c r="F217" s="406"/>
      <c r="G217" s="400"/>
      <c r="H217" s="431"/>
      <c r="I217" s="406"/>
      <c r="J217" s="400"/>
      <c r="K217" s="431"/>
      <c r="L217" s="496"/>
      <c r="M217" s="496"/>
      <c r="N217" s="496"/>
      <c r="O217" s="496"/>
      <c r="P217" s="546" t="s">
        <v>424</v>
      </c>
      <c r="Q217" s="1"/>
      <c r="R217" s="1"/>
    </row>
    <row r="218" spans="1:18" ht="30" customHeight="1" outlineLevel="1" x14ac:dyDescent="0.25">
      <c r="B218" s="530" t="s">
        <v>380</v>
      </c>
      <c r="C218" s="310" t="s">
        <v>422</v>
      </c>
      <c r="D218" s="542" t="s">
        <v>377</v>
      </c>
      <c r="E218" s="546"/>
      <c r="F218" s="406"/>
      <c r="G218" s="400"/>
      <c r="H218" s="431"/>
      <c r="I218" s="406"/>
      <c r="J218" s="400"/>
      <c r="K218" s="431"/>
      <c r="L218" s="496"/>
      <c r="M218" s="496"/>
      <c r="N218" s="496"/>
      <c r="O218" s="496"/>
      <c r="P218" s="546">
        <v>1250</v>
      </c>
      <c r="Q218" s="1"/>
      <c r="R218" s="1"/>
    </row>
    <row r="219" spans="1:18" ht="30" customHeight="1" outlineLevel="1" x14ac:dyDescent="0.25">
      <c r="B219" s="530" t="s">
        <v>381</v>
      </c>
      <c r="C219" s="310" t="s">
        <v>418</v>
      </c>
      <c r="D219" s="542" t="s">
        <v>382</v>
      </c>
      <c r="E219" s="546"/>
      <c r="F219" s="406"/>
      <c r="G219" s="400"/>
      <c r="H219" s="431"/>
      <c r="I219" s="406"/>
      <c r="J219" s="400"/>
      <c r="K219" s="431"/>
      <c r="L219" s="496"/>
      <c r="M219" s="496"/>
      <c r="N219" s="496"/>
      <c r="O219" s="496"/>
      <c r="P219" s="546" t="s">
        <v>424</v>
      </c>
      <c r="Q219" s="1"/>
      <c r="R219" s="1"/>
    </row>
    <row r="220" spans="1:18" ht="30" customHeight="1" outlineLevel="1" x14ac:dyDescent="0.25">
      <c r="B220" s="530" t="s">
        <v>383</v>
      </c>
      <c r="C220" s="310" t="s">
        <v>384</v>
      </c>
      <c r="D220" s="542" t="s">
        <v>382</v>
      </c>
      <c r="E220" s="546"/>
      <c r="F220" s="406"/>
      <c r="G220" s="400"/>
      <c r="H220" s="431"/>
      <c r="I220" s="406"/>
      <c r="J220" s="400"/>
      <c r="K220" s="431"/>
      <c r="L220" s="496"/>
      <c r="M220" s="496"/>
      <c r="N220" s="496"/>
      <c r="O220" s="496"/>
      <c r="P220" s="546" t="s">
        <v>424</v>
      </c>
      <c r="Q220" s="1"/>
      <c r="R220" s="1"/>
    </row>
    <row r="221" spans="1:18" ht="30" customHeight="1" outlineLevel="1" x14ac:dyDescent="0.25">
      <c r="B221" s="530" t="s">
        <v>385</v>
      </c>
      <c r="C221" s="310" t="s">
        <v>415</v>
      </c>
      <c r="D221" s="542" t="s">
        <v>382</v>
      </c>
      <c r="E221" s="546"/>
      <c r="F221" s="406"/>
      <c r="G221" s="400"/>
      <c r="H221" s="431"/>
      <c r="I221" s="406"/>
      <c r="J221" s="400"/>
      <c r="K221" s="431"/>
      <c r="L221" s="496"/>
      <c r="M221" s="496"/>
      <c r="N221" s="496"/>
      <c r="O221" s="496"/>
      <c r="P221" s="546" t="s">
        <v>424</v>
      </c>
      <c r="Q221" s="1"/>
      <c r="R221" s="1"/>
    </row>
    <row r="222" spans="1:18" ht="30" customHeight="1" outlineLevel="1" x14ac:dyDescent="0.25">
      <c r="B222" s="530" t="s">
        <v>386</v>
      </c>
      <c r="C222" s="310" t="s">
        <v>416</v>
      </c>
      <c r="D222" s="542" t="s">
        <v>382</v>
      </c>
      <c r="E222" s="546"/>
      <c r="F222" s="406"/>
      <c r="G222" s="400"/>
      <c r="H222" s="431"/>
      <c r="I222" s="406"/>
      <c r="J222" s="400"/>
      <c r="K222" s="431"/>
      <c r="L222" s="496"/>
      <c r="M222" s="496"/>
      <c r="N222" s="496"/>
      <c r="O222" s="496"/>
      <c r="P222" s="549">
        <v>30</v>
      </c>
      <c r="Q222" s="171"/>
      <c r="R222" s="1"/>
    </row>
    <row r="223" spans="1:18" ht="62.25" customHeight="1" outlineLevel="1" x14ac:dyDescent="0.25">
      <c r="A223" s="739"/>
      <c r="B223" s="288" t="s">
        <v>387</v>
      </c>
      <c r="C223" s="523" t="s">
        <v>417</v>
      </c>
      <c r="D223" s="510" t="s">
        <v>388</v>
      </c>
      <c r="E223" s="226"/>
      <c r="F223" s="406"/>
      <c r="G223" s="400"/>
      <c r="H223" s="431"/>
      <c r="I223" s="406"/>
      <c r="J223" s="400"/>
      <c r="K223" s="431"/>
      <c r="L223" s="496"/>
      <c r="M223" s="496"/>
      <c r="N223" s="496"/>
      <c r="O223" s="496"/>
      <c r="P223" s="510" t="s">
        <v>799</v>
      </c>
      <c r="Q223" s="549">
        <v>100</v>
      </c>
      <c r="R223" s="506"/>
    </row>
    <row r="224" spans="1:18" ht="30" customHeight="1" outlineLevel="1" x14ac:dyDescent="0.25">
      <c r="A224" s="740"/>
      <c r="B224" s="571"/>
      <c r="C224" s="225"/>
      <c r="D224" s="540"/>
      <c r="E224" s="227"/>
      <c r="F224" s="406"/>
      <c r="G224" s="400"/>
      <c r="H224" s="431"/>
      <c r="I224" s="406"/>
      <c r="J224" s="400"/>
      <c r="K224" s="431"/>
      <c r="L224" s="496"/>
      <c r="M224" s="496"/>
      <c r="N224" s="496"/>
      <c r="O224" s="496"/>
      <c r="P224" s="540"/>
      <c r="Q224" s="550"/>
      <c r="R224" s="506"/>
    </row>
    <row r="225" spans="2:18" customFormat="1" ht="30" customHeight="1" outlineLevel="1" x14ac:dyDescent="0.25">
      <c r="B225" s="530" t="s">
        <v>389</v>
      </c>
      <c r="C225" s="566" t="s">
        <v>411</v>
      </c>
      <c r="D225" s="542" t="s">
        <v>390</v>
      </c>
      <c r="E225" s="546"/>
      <c r="F225" s="406"/>
      <c r="G225" s="400"/>
      <c r="H225" s="431"/>
      <c r="I225" s="406"/>
      <c r="J225" s="400"/>
      <c r="K225" s="431"/>
      <c r="L225" s="496"/>
      <c r="M225" s="496"/>
      <c r="N225" s="496"/>
      <c r="O225" s="496"/>
      <c r="P225" s="546" t="s">
        <v>424</v>
      </c>
      <c r="Q225" s="507"/>
      <c r="R225" s="1"/>
    </row>
    <row r="226" spans="2:18" customFormat="1" ht="30" customHeight="1" outlineLevel="1" x14ac:dyDescent="0.25">
      <c r="B226" s="311" t="s">
        <v>391</v>
      </c>
      <c r="C226" s="310" t="s">
        <v>392</v>
      </c>
      <c r="D226" s="542" t="s">
        <v>393</v>
      </c>
      <c r="E226" s="546"/>
      <c r="F226" s="406"/>
      <c r="G226" s="400"/>
      <c r="H226" s="431"/>
      <c r="I226" s="406"/>
      <c r="J226" s="400"/>
      <c r="K226" s="431"/>
      <c r="L226" s="496"/>
      <c r="M226" s="496"/>
      <c r="N226" s="496"/>
      <c r="O226" s="496"/>
      <c r="P226" s="546" t="s">
        <v>424</v>
      </c>
      <c r="Q226" s="1"/>
      <c r="R226" s="1"/>
    </row>
    <row r="227" spans="2:18" customFormat="1" ht="39" customHeight="1" outlineLevel="1" x14ac:dyDescent="0.25">
      <c r="B227" s="530" t="s">
        <v>394</v>
      </c>
      <c r="C227" s="310" t="s">
        <v>419</v>
      </c>
      <c r="D227" s="542" t="s">
        <v>393</v>
      </c>
      <c r="E227" s="546"/>
      <c r="F227" s="406"/>
      <c r="G227" s="400"/>
      <c r="H227" s="431"/>
      <c r="I227" s="406"/>
      <c r="J227" s="400"/>
      <c r="K227" s="431"/>
      <c r="L227" s="496"/>
      <c r="M227" s="496"/>
      <c r="N227" s="496"/>
      <c r="O227" s="496"/>
      <c r="P227" s="546" t="s">
        <v>424</v>
      </c>
      <c r="Q227" s="1"/>
      <c r="R227" s="1"/>
    </row>
    <row r="228" spans="2:18" customFormat="1" ht="30" customHeight="1" outlineLevel="1" x14ac:dyDescent="0.25">
      <c r="B228" s="530" t="s">
        <v>395</v>
      </c>
      <c r="C228" s="310" t="s">
        <v>412</v>
      </c>
      <c r="D228" s="542" t="s">
        <v>377</v>
      </c>
      <c r="E228" s="16"/>
      <c r="F228" s="406"/>
      <c r="G228" s="400"/>
      <c r="H228" s="431"/>
      <c r="I228" s="406"/>
      <c r="J228" s="400"/>
      <c r="K228" s="431"/>
      <c r="L228" s="496"/>
      <c r="M228" s="496"/>
      <c r="N228" s="496"/>
      <c r="O228" s="496"/>
      <c r="P228" s="546" t="s">
        <v>424</v>
      </c>
      <c r="Q228" s="1"/>
      <c r="R228" s="1"/>
    </row>
    <row r="229" spans="2:18" customFormat="1" ht="30" customHeight="1" outlineLevel="1" x14ac:dyDescent="0.25">
      <c r="B229" s="530" t="s">
        <v>396</v>
      </c>
      <c r="C229" s="310" t="s">
        <v>413</v>
      </c>
      <c r="D229" s="546" t="s">
        <v>377</v>
      </c>
      <c r="E229" s="16"/>
      <c r="F229" s="408"/>
      <c r="G229" s="409"/>
      <c r="H229" s="433"/>
      <c r="I229" s="408"/>
      <c r="J229" s="409"/>
      <c r="K229" s="433"/>
      <c r="L229" s="496"/>
      <c r="M229" s="496"/>
      <c r="N229" s="496"/>
      <c r="O229" s="496"/>
      <c r="P229" s="546">
        <v>60</v>
      </c>
      <c r="Q229" s="1"/>
      <c r="R229" s="1"/>
    </row>
    <row r="230" spans="2:18" customFormat="1" ht="24.95" customHeight="1" x14ac:dyDescent="0.25">
      <c r="B230" s="64" t="s">
        <v>710</v>
      </c>
      <c r="C230" s="520" t="s">
        <v>449</v>
      </c>
      <c r="D230" s="203"/>
      <c r="E230" s="378"/>
      <c r="F230" s="771" t="s">
        <v>203</v>
      </c>
      <c r="G230" s="771"/>
      <c r="H230" s="771"/>
      <c r="I230" s="771" t="s">
        <v>203</v>
      </c>
      <c r="J230" s="771"/>
      <c r="K230" s="771"/>
      <c r="L230" s="546"/>
      <c r="M230" s="736" t="s">
        <v>203</v>
      </c>
      <c r="N230" s="737"/>
      <c r="O230" s="738"/>
      <c r="P230" s="736" t="s">
        <v>203</v>
      </c>
      <c r="Q230" s="737"/>
      <c r="R230" s="738"/>
    </row>
    <row r="231" spans="2:18" customFormat="1" ht="15" customHeight="1" outlineLevel="1" x14ac:dyDescent="0.25">
      <c r="B231" s="534"/>
      <c r="C231" s="521" t="s">
        <v>170</v>
      </c>
      <c r="D231" s="201"/>
      <c r="E231" s="201"/>
      <c r="F231" s="453"/>
      <c r="G231" s="404"/>
      <c r="H231" s="405"/>
      <c r="I231" s="453"/>
      <c r="J231" s="404"/>
      <c r="K231" s="405"/>
    </row>
    <row r="232" spans="2:18" customFormat="1" ht="38.25" customHeight="1" outlineLevel="1" x14ac:dyDescent="0.25">
      <c r="B232" s="534">
        <v>1</v>
      </c>
      <c r="C232" s="514" t="s">
        <v>670</v>
      </c>
      <c r="D232" s="514"/>
      <c r="E232" s="514"/>
      <c r="F232" s="425"/>
      <c r="G232" s="401"/>
      <c r="H232" s="407"/>
      <c r="I232" s="425"/>
      <c r="J232" s="401"/>
      <c r="K232" s="407"/>
    </row>
    <row r="233" spans="2:18" customFormat="1" ht="29.25" customHeight="1" outlineLevel="1" x14ac:dyDescent="0.25">
      <c r="B233" s="534">
        <v>2</v>
      </c>
      <c r="C233" s="200" t="s">
        <v>450</v>
      </c>
      <c r="D233" s="200"/>
      <c r="E233" s="200"/>
      <c r="F233" s="425"/>
      <c r="G233" s="401"/>
      <c r="H233" s="407"/>
      <c r="I233" s="425"/>
      <c r="J233" s="401"/>
      <c r="K233" s="407"/>
    </row>
    <row r="234" spans="2:18" customFormat="1" ht="24" customHeight="1" outlineLevel="1" x14ac:dyDescent="0.25">
      <c r="B234" s="534">
        <v>3</v>
      </c>
      <c r="C234" s="200" t="s">
        <v>451</v>
      </c>
      <c r="D234" s="200"/>
      <c r="E234" s="200"/>
      <c r="F234" s="425"/>
      <c r="G234" s="401"/>
      <c r="H234" s="407"/>
      <c r="I234" s="425"/>
      <c r="J234" s="401"/>
      <c r="K234" s="407"/>
    </row>
    <row r="235" spans="2:18" customFormat="1" ht="25.5" customHeight="1" outlineLevel="1" x14ac:dyDescent="0.25">
      <c r="B235" s="529" t="s">
        <v>452</v>
      </c>
      <c r="C235" s="33" t="s">
        <v>453</v>
      </c>
      <c r="D235" s="205" t="s">
        <v>669</v>
      </c>
      <c r="E235" s="25" t="s">
        <v>166</v>
      </c>
      <c r="F235" s="425"/>
      <c r="G235" s="401"/>
      <c r="H235" s="407"/>
      <c r="I235" s="425"/>
      <c r="J235" s="401"/>
      <c r="K235" s="407"/>
    </row>
    <row r="236" spans="2:18" customFormat="1" ht="25.5" customHeight="1" outlineLevel="1" x14ac:dyDescent="0.25">
      <c r="B236" s="529" t="s">
        <v>454</v>
      </c>
      <c r="C236" s="33" t="s">
        <v>455</v>
      </c>
      <c r="D236" s="205" t="s">
        <v>669</v>
      </c>
      <c r="E236" s="25" t="s">
        <v>166</v>
      </c>
      <c r="F236" s="425"/>
      <c r="G236" s="401"/>
      <c r="H236" s="407"/>
      <c r="I236" s="425"/>
      <c r="J236" s="401"/>
      <c r="K236" s="407"/>
    </row>
    <row r="237" spans="2:18" customFormat="1" ht="25.5" customHeight="1" outlineLevel="1" x14ac:dyDescent="0.25">
      <c r="B237" s="529" t="s">
        <v>456</v>
      </c>
      <c r="C237" s="33" t="s">
        <v>457</v>
      </c>
      <c r="D237" s="36"/>
      <c r="E237" s="544"/>
      <c r="F237" s="425"/>
      <c r="G237" s="401"/>
      <c r="H237" s="407"/>
      <c r="I237" s="425"/>
      <c r="J237" s="401"/>
      <c r="K237" s="407"/>
    </row>
    <row r="238" spans="2:18" customFormat="1" ht="15" customHeight="1" outlineLevel="1" x14ac:dyDescent="0.25">
      <c r="B238" s="529" t="s">
        <v>458</v>
      </c>
      <c r="C238" s="178" t="s">
        <v>687</v>
      </c>
      <c r="D238" s="36" t="s">
        <v>168</v>
      </c>
      <c r="E238" s="465"/>
      <c r="F238" s="425"/>
      <c r="G238" s="401"/>
      <c r="H238" s="407"/>
      <c r="I238" s="425"/>
      <c r="J238" s="401"/>
      <c r="K238" s="407"/>
    </row>
    <row r="239" spans="2:18" customFormat="1" ht="15" customHeight="1" outlineLevel="1" x14ac:dyDescent="0.25">
      <c r="B239" s="529" t="s">
        <v>459</v>
      </c>
      <c r="C239" s="178" t="s">
        <v>688</v>
      </c>
      <c r="D239" s="36" t="s">
        <v>168</v>
      </c>
      <c r="E239" s="544"/>
      <c r="F239" s="425"/>
      <c r="G239" s="401"/>
      <c r="H239" s="407"/>
      <c r="I239" s="425"/>
      <c r="J239" s="401"/>
      <c r="K239" s="407"/>
    </row>
    <row r="240" spans="2:18" customFormat="1" ht="15" customHeight="1" outlineLevel="1" x14ac:dyDescent="0.25">
      <c r="B240" s="529" t="s">
        <v>460</v>
      </c>
      <c r="C240" s="178" t="s">
        <v>689</v>
      </c>
      <c r="D240" s="36" t="s">
        <v>168</v>
      </c>
      <c r="E240" s="16"/>
      <c r="F240" s="425"/>
      <c r="G240" s="401"/>
      <c r="H240" s="407"/>
      <c r="I240" s="425"/>
      <c r="J240" s="401"/>
      <c r="K240" s="407"/>
    </row>
    <row r="241" spans="2:11" customFormat="1" ht="25.5" customHeight="1" outlineLevel="1" x14ac:dyDescent="0.25">
      <c r="B241" s="529" t="s">
        <v>461</v>
      </c>
      <c r="C241" s="33" t="s">
        <v>462</v>
      </c>
      <c r="D241" s="36" t="s">
        <v>168</v>
      </c>
      <c r="E241" s="544"/>
      <c r="F241" s="429"/>
      <c r="G241" s="410"/>
      <c r="H241" s="411"/>
      <c r="I241" s="429"/>
      <c r="J241" s="410"/>
      <c r="K241" s="411"/>
    </row>
    <row r="242" spans="2:11" customFormat="1" ht="15" customHeight="1" x14ac:dyDescent="0.25">
      <c r="B242" s="2"/>
      <c r="C242" s="4"/>
      <c r="D242" s="37"/>
    </row>
    <row r="243" spans="2:11" customFormat="1" ht="15" customHeight="1" x14ac:dyDescent="0.25">
      <c r="B243" s="2"/>
      <c r="C243" s="4"/>
      <c r="D243" s="37"/>
    </row>
    <row r="244" spans="2:11" customFormat="1" ht="15" customHeight="1" x14ac:dyDescent="0.25">
      <c r="B244" s="2"/>
      <c r="C244" s="4"/>
      <c r="D244" s="37"/>
    </row>
    <row r="245" spans="2:11" customFormat="1" ht="15" customHeight="1" x14ac:dyDescent="0.25">
      <c r="B245" s="2"/>
      <c r="C245" s="4"/>
      <c r="D245" s="37"/>
    </row>
    <row r="246" spans="2:11" customFormat="1" ht="15" customHeight="1" x14ac:dyDescent="0.25">
      <c r="B246" s="2"/>
      <c r="C246" s="4"/>
      <c r="D246" s="37"/>
    </row>
  </sheetData>
  <customSheetViews>
    <customSheetView guid="{377F881E-0E78-4DE1-9D1F-1E731FBAD692}" hiddenColumns="1" state="hidden" topLeftCell="A43">
      <selection activeCell="C49" sqref="C49"/>
      <pageMargins left="0.7" right="0.7" top="0.75" bottom="0.75" header="0.3" footer="0.3"/>
    </customSheetView>
  </customSheetViews>
  <mergeCells count="56">
    <mergeCell ref="M230:O230"/>
    <mergeCell ref="P230:R230"/>
    <mergeCell ref="M206:O206"/>
    <mergeCell ref="A223:A224"/>
    <mergeCell ref="F230:H230"/>
    <mergeCell ref="I230:K230"/>
    <mergeCell ref="I205:K205"/>
    <mergeCell ref="F206:H206"/>
    <mergeCell ref="I206:K206"/>
    <mergeCell ref="F205:H205"/>
    <mergeCell ref="I201:K201"/>
    <mergeCell ref="M201:O201"/>
    <mergeCell ref="P201:R201"/>
    <mergeCell ref="I197:K197"/>
    <mergeCell ref="M197:O197"/>
    <mergeCell ref="P197:R197"/>
    <mergeCell ref="F197:H197"/>
    <mergeCell ref="I170:K170"/>
    <mergeCell ref="M170:O170"/>
    <mergeCell ref="P170:R170"/>
    <mergeCell ref="F171:H171"/>
    <mergeCell ref="I171:K171"/>
    <mergeCell ref="F168:H168"/>
    <mergeCell ref="F169:H169"/>
    <mergeCell ref="F170:H170"/>
    <mergeCell ref="F165:H167"/>
    <mergeCell ref="F154:H154"/>
    <mergeCell ref="F157:H157"/>
    <mergeCell ref="F163:H163"/>
    <mergeCell ref="F108:H108"/>
    <mergeCell ref="I108:K108"/>
    <mergeCell ref="F100:H100"/>
    <mergeCell ref="I100:K100"/>
    <mergeCell ref="F82:H82"/>
    <mergeCell ref="I82:K82"/>
    <mergeCell ref="P75:R75"/>
    <mergeCell ref="P76:R76"/>
    <mergeCell ref="P71:R71"/>
    <mergeCell ref="P72:R72"/>
    <mergeCell ref="I61:K61"/>
    <mergeCell ref="I62:K62"/>
    <mergeCell ref="F23:H23"/>
    <mergeCell ref="I23:K23"/>
    <mergeCell ref="P32:R32"/>
    <mergeCell ref="F44:H44"/>
    <mergeCell ref="F16:H16"/>
    <mergeCell ref="F3:H3"/>
    <mergeCell ref="I3:K3"/>
    <mergeCell ref="E4:E5"/>
    <mergeCell ref="I14:K14"/>
    <mergeCell ref="P14:R14"/>
    <mergeCell ref="F4:H4"/>
    <mergeCell ref="I4:K4"/>
    <mergeCell ref="L4:O4"/>
    <mergeCell ref="P4:R4"/>
    <mergeCell ref="F6:H6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9"/>
  <sheetViews>
    <sheetView zoomScale="85" zoomScaleNormal="85" workbookViewId="0">
      <pane xSplit="2" ySplit="4" topLeftCell="C18" activePane="bottomRight" state="frozen"/>
      <selection pane="topRight" activeCell="C1" sqref="C1"/>
      <selection pane="bottomLeft" activeCell="A5" sqref="A5"/>
      <selection pane="bottomRight" activeCell="B21" sqref="B21"/>
    </sheetView>
  </sheetViews>
  <sheetFormatPr defaultRowHeight="15" x14ac:dyDescent="0.25"/>
  <cols>
    <col min="1" max="1" width="6.140625" style="672" customWidth="1"/>
    <col min="2" max="2" width="24" style="673" customWidth="1"/>
    <col min="3" max="5" width="3.28515625" style="673" bestFit="1" customWidth="1"/>
    <col min="6" max="6" width="3" style="673" customWidth="1"/>
    <col min="7" max="15" width="3.28515625" style="673" bestFit="1" customWidth="1"/>
    <col min="16" max="16" width="5.7109375" style="673" bestFit="1" customWidth="1"/>
    <col min="17" max="17" width="3.28515625" style="673" bestFit="1" customWidth="1"/>
    <col min="18" max="18" width="100.140625" style="673" customWidth="1"/>
    <col min="19" max="19" width="17.28515625" style="673" customWidth="1"/>
    <col min="20" max="20" width="17.28515625" style="674" customWidth="1"/>
  </cols>
  <sheetData>
    <row r="2" spans="1:20" ht="54" customHeight="1" x14ac:dyDescent="0.25">
      <c r="A2" s="1000" t="s">
        <v>892</v>
      </c>
      <c r="B2" s="1001"/>
      <c r="C2" s="1001"/>
      <c r="D2" s="1001"/>
      <c r="E2" s="1001"/>
      <c r="F2" s="1001"/>
      <c r="G2" s="1001"/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2"/>
    </row>
    <row r="3" spans="1:20" ht="60" customHeight="1" x14ac:dyDescent="0.25">
      <c r="A3" s="1006" t="s">
        <v>887</v>
      </c>
      <c r="B3" s="1006" t="s">
        <v>888</v>
      </c>
      <c r="C3" s="1003" t="s">
        <v>933</v>
      </c>
      <c r="D3" s="1004"/>
      <c r="E3" s="1004"/>
      <c r="F3" s="1004"/>
      <c r="G3" s="1004"/>
      <c r="H3" s="1004"/>
      <c r="I3" s="1004"/>
      <c r="J3" s="1004"/>
      <c r="K3" s="1004"/>
      <c r="L3" s="1004"/>
      <c r="M3" s="1004"/>
      <c r="N3" s="1004"/>
      <c r="O3" s="1004"/>
      <c r="P3" s="1004"/>
      <c r="Q3" s="1005"/>
      <c r="R3" s="1006" t="s">
        <v>889</v>
      </c>
      <c r="S3" s="1006" t="s">
        <v>890</v>
      </c>
      <c r="T3" s="1006" t="s">
        <v>891</v>
      </c>
    </row>
    <row r="4" spans="1:20" ht="105.75" customHeight="1" x14ac:dyDescent="0.25">
      <c r="A4" s="1007"/>
      <c r="B4" s="1007"/>
      <c r="C4" s="686" t="s">
        <v>934</v>
      </c>
      <c r="D4" s="686" t="s">
        <v>0</v>
      </c>
      <c r="E4" s="686" t="s">
        <v>270</v>
      </c>
      <c r="F4" s="686" t="s">
        <v>2</v>
      </c>
      <c r="G4" s="686" t="s">
        <v>433</v>
      </c>
      <c r="H4" s="686" t="s">
        <v>434</v>
      </c>
      <c r="I4" s="686" t="s">
        <v>435</v>
      </c>
      <c r="J4" s="686" t="s">
        <v>436</v>
      </c>
      <c r="K4" s="686" t="s">
        <v>437</v>
      </c>
      <c r="L4" s="686" t="s">
        <v>193</v>
      </c>
      <c r="M4" s="686" t="s">
        <v>357</v>
      </c>
      <c r="N4" s="686" t="s">
        <v>1</v>
      </c>
      <c r="O4" s="686" t="s">
        <v>854</v>
      </c>
      <c r="P4" s="686" t="s">
        <v>935</v>
      </c>
      <c r="Q4" s="686" t="s">
        <v>936</v>
      </c>
      <c r="R4" s="1007"/>
      <c r="S4" s="1007"/>
      <c r="T4" s="1007"/>
    </row>
    <row r="5" spans="1:20" ht="408" x14ac:dyDescent="0.25">
      <c r="A5" s="677">
        <v>1</v>
      </c>
      <c r="B5" s="678" t="s">
        <v>941</v>
      </c>
      <c r="C5" s="678"/>
      <c r="D5" s="678"/>
      <c r="E5" s="678"/>
      <c r="F5" s="678"/>
      <c r="G5" s="678"/>
      <c r="H5" s="678" t="s">
        <v>937</v>
      </c>
      <c r="I5" s="678" t="s">
        <v>937</v>
      </c>
      <c r="J5" s="678" t="s">
        <v>937</v>
      </c>
      <c r="K5" s="678" t="s">
        <v>937</v>
      </c>
      <c r="L5" s="678" t="s">
        <v>937</v>
      </c>
      <c r="M5" s="678" t="s">
        <v>937</v>
      </c>
      <c r="N5" s="678" t="s">
        <v>937</v>
      </c>
      <c r="O5" s="687"/>
      <c r="P5" s="678"/>
      <c r="Q5" s="678"/>
      <c r="R5" s="675" t="s">
        <v>940</v>
      </c>
      <c r="S5" s="678" t="s">
        <v>976</v>
      </c>
      <c r="T5" s="679" t="s">
        <v>895</v>
      </c>
    </row>
    <row r="6" spans="1:20" ht="165.75" customHeight="1" x14ac:dyDescent="0.25">
      <c r="A6" s="677">
        <v>2</v>
      </c>
      <c r="B6" s="678" t="s">
        <v>893</v>
      </c>
      <c r="C6" s="678"/>
      <c r="D6" s="678"/>
      <c r="E6" s="678"/>
      <c r="F6" s="678"/>
      <c r="G6" s="678"/>
      <c r="H6" s="678"/>
      <c r="I6" s="678"/>
      <c r="J6" s="678"/>
      <c r="K6" s="678"/>
      <c r="L6" s="678" t="s">
        <v>937</v>
      </c>
      <c r="M6" s="678"/>
      <c r="N6" s="678"/>
      <c r="O6" s="687"/>
      <c r="P6" s="678"/>
      <c r="Q6" s="678"/>
      <c r="R6" s="675" t="s">
        <v>894</v>
      </c>
      <c r="S6" s="678" t="s">
        <v>976</v>
      </c>
      <c r="T6" s="679" t="s">
        <v>895</v>
      </c>
    </row>
    <row r="7" spans="1:20" ht="76.5" x14ac:dyDescent="0.25">
      <c r="A7" s="677">
        <v>3</v>
      </c>
      <c r="B7" s="678" t="s">
        <v>896</v>
      </c>
      <c r="C7" s="678"/>
      <c r="D7" s="678"/>
      <c r="E7" s="678"/>
      <c r="F7" s="678"/>
      <c r="G7" s="678"/>
      <c r="H7" s="678"/>
      <c r="I7" s="678"/>
      <c r="J7" s="678"/>
      <c r="K7" s="678"/>
      <c r="L7" s="678" t="s">
        <v>937</v>
      </c>
      <c r="M7" s="678"/>
      <c r="N7" s="678"/>
      <c r="O7" s="687"/>
      <c r="P7" s="678"/>
      <c r="Q7" s="678"/>
      <c r="R7" s="678" t="s">
        <v>903</v>
      </c>
      <c r="S7" s="678" t="s">
        <v>976</v>
      </c>
      <c r="T7" s="679" t="s">
        <v>895</v>
      </c>
    </row>
    <row r="8" spans="1:20" ht="76.5" x14ac:dyDescent="0.25">
      <c r="A8" s="677">
        <v>5</v>
      </c>
      <c r="B8" s="678" t="s">
        <v>897</v>
      </c>
      <c r="C8" s="678" t="s">
        <v>937</v>
      </c>
      <c r="D8" s="678" t="s">
        <v>937</v>
      </c>
      <c r="E8" s="678" t="s">
        <v>937</v>
      </c>
      <c r="F8" s="678" t="s">
        <v>937</v>
      </c>
      <c r="G8" s="678" t="s">
        <v>937</v>
      </c>
      <c r="H8" s="678" t="s">
        <v>937</v>
      </c>
      <c r="I8" s="678" t="s">
        <v>937</v>
      </c>
      <c r="J8" s="678" t="s">
        <v>937</v>
      </c>
      <c r="K8" s="678" t="s">
        <v>937</v>
      </c>
      <c r="L8" s="678" t="s">
        <v>937</v>
      </c>
      <c r="M8" s="678" t="s">
        <v>937</v>
      </c>
      <c r="N8" s="678" t="s">
        <v>937</v>
      </c>
      <c r="O8" s="687" t="s">
        <v>937</v>
      </c>
      <c r="P8" s="678"/>
      <c r="Q8" s="678" t="s">
        <v>937</v>
      </c>
      <c r="R8" s="678" t="s">
        <v>898</v>
      </c>
      <c r="S8" s="678" t="s">
        <v>976</v>
      </c>
      <c r="T8" s="679" t="s">
        <v>895</v>
      </c>
    </row>
    <row r="9" spans="1:20" ht="76.5" x14ac:dyDescent="0.25">
      <c r="A9" s="677">
        <v>6</v>
      </c>
      <c r="B9" s="678" t="s">
        <v>899</v>
      </c>
      <c r="C9" s="678"/>
      <c r="D9" s="678"/>
      <c r="E9" s="678"/>
      <c r="F9" s="678"/>
      <c r="G9" s="678"/>
      <c r="H9" s="678"/>
      <c r="I9" s="678"/>
      <c r="J9" s="678"/>
      <c r="K9" s="678"/>
      <c r="L9" s="678"/>
      <c r="M9" s="678"/>
      <c r="N9" s="678"/>
      <c r="O9" s="687"/>
      <c r="P9" s="678"/>
      <c r="Q9" s="678"/>
      <c r="R9" s="678" t="s">
        <v>900</v>
      </c>
      <c r="S9" s="678" t="s">
        <v>976</v>
      </c>
      <c r="T9" s="679" t="s">
        <v>895</v>
      </c>
    </row>
    <row r="10" spans="1:20" ht="76.5" x14ac:dyDescent="0.25">
      <c r="A10" s="677">
        <v>7</v>
      </c>
      <c r="B10" s="678" t="s">
        <v>901</v>
      </c>
      <c r="C10" s="678"/>
      <c r="D10" s="678"/>
      <c r="E10" s="678" t="s">
        <v>937</v>
      </c>
      <c r="F10" s="678"/>
      <c r="G10" s="678"/>
      <c r="H10" s="678"/>
      <c r="I10" s="678"/>
      <c r="J10" s="678"/>
      <c r="K10" s="678"/>
      <c r="L10" s="678"/>
      <c r="M10" s="678"/>
      <c r="N10" s="678"/>
      <c r="O10" s="687"/>
      <c r="P10" s="678"/>
      <c r="Q10" s="678"/>
      <c r="R10" s="678" t="s">
        <v>902</v>
      </c>
      <c r="S10" s="678" t="s">
        <v>976</v>
      </c>
      <c r="T10" s="679" t="s">
        <v>895</v>
      </c>
    </row>
    <row r="11" spans="1:20" ht="153" x14ac:dyDescent="0.25">
      <c r="A11" s="677">
        <v>8</v>
      </c>
      <c r="B11" s="678" t="s">
        <v>916</v>
      </c>
      <c r="C11" s="678" t="s">
        <v>937</v>
      </c>
      <c r="D11" s="678" t="s">
        <v>937</v>
      </c>
      <c r="E11" s="678" t="s">
        <v>937</v>
      </c>
      <c r="F11" s="678" t="s">
        <v>937</v>
      </c>
      <c r="G11" s="678"/>
      <c r="H11" s="678"/>
      <c r="I11" s="678"/>
      <c r="J11" s="678"/>
      <c r="K11" s="678"/>
      <c r="L11" s="678"/>
      <c r="M11" s="678"/>
      <c r="N11" s="678"/>
      <c r="O11" s="687"/>
      <c r="P11" s="678"/>
      <c r="Q11" s="678"/>
      <c r="R11" s="680" t="s">
        <v>980</v>
      </c>
      <c r="S11" s="678" t="s">
        <v>976</v>
      </c>
      <c r="T11" s="679" t="s">
        <v>895</v>
      </c>
    </row>
    <row r="12" spans="1:20" ht="76.5" x14ac:dyDescent="0.25">
      <c r="A12" s="677">
        <v>9</v>
      </c>
      <c r="B12" s="678" t="s">
        <v>909</v>
      </c>
      <c r="C12" s="678" t="s">
        <v>937</v>
      </c>
      <c r="D12" s="678" t="s">
        <v>937</v>
      </c>
      <c r="E12" s="678" t="s">
        <v>937</v>
      </c>
      <c r="F12" s="678" t="s">
        <v>937</v>
      </c>
      <c r="G12" s="678"/>
      <c r="H12" s="678"/>
      <c r="I12" s="678"/>
      <c r="J12" s="678"/>
      <c r="K12" s="678"/>
      <c r="L12" s="678"/>
      <c r="M12" s="678"/>
      <c r="N12" s="678"/>
      <c r="O12" s="687"/>
      <c r="P12" s="678"/>
      <c r="Q12" s="678"/>
      <c r="R12" s="680" t="s">
        <v>982</v>
      </c>
      <c r="S12" s="678" t="s">
        <v>976</v>
      </c>
      <c r="T12" s="679" t="s">
        <v>895</v>
      </c>
    </row>
    <row r="13" spans="1:20" ht="114.75" x14ac:dyDescent="0.25">
      <c r="A13" s="677">
        <v>10</v>
      </c>
      <c r="B13" s="678" t="s">
        <v>917</v>
      </c>
      <c r="C13" s="678" t="s">
        <v>937</v>
      </c>
      <c r="D13" s="678" t="s">
        <v>937</v>
      </c>
      <c r="E13" s="678" t="s">
        <v>937</v>
      </c>
      <c r="F13" s="678" t="s">
        <v>937</v>
      </c>
      <c r="G13" s="678" t="s">
        <v>937</v>
      </c>
      <c r="H13" s="678" t="s">
        <v>937</v>
      </c>
      <c r="I13" s="678" t="s">
        <v>937</v>
      </c>
      <c r="J13" s="678" t="s">
        <v>937</v>
      </c>
      <c r="K13" s="678" t="s">
        <v>937</v>
      </c>
      <c r="L13" s="678"/>
      <c r="M13" s="678" t="s">
        <v>937</v>
      </c>
      <c r="N13" s="678" t="s">
        <v>937</v>
      </c>
      <c r="O13" s="687"/>
      <c r="P13" s="678"/>
      <c r="Q13" s="678" t="s">
        <v>937</v>
      </c>
      <c r="R13" s="680" t="s">
        <v>904</v>
      </c>
      <c r="S13" s="678" t="s">
        <v>976</v>
      </c>
      <c r="T13" s="679" t="s">
        <v>895</v>
      </c>
    </row>
    <row r="14" spans="1:20" ht="318.75" x14ac:dyDescent="0.25">
      <c r="A14" s="677">
        <v>11</v>
      </c>
      <c r="B14" s="678" t="s">
        <v>918</v>
      </c>
      <c r="C14" s="678"/>
      <c r="D14" s="678" t="s">
        <v>937</v>
      </c>
      <c r="E14" s="678" t="s">
        <v>937</v>
      </c>
      <c r="F14" s="678" t="s">
        <v>937</v>
      </c>
      <c r="G14" s="678" t="s">
        <v>937</v>
      </c>
      <c r="H14" s="678" t="s">
        <v>937</v>
      </c>
      <c r="I14" s="678" t="s">
        <v>937</v>
      </c>
      <c r="J14" s="678" t="s">
        <v>937</v>
      </c>
      <c r="K14" s="678" t="s">
        <v>937</v>
      </c>
      <c r="L14" s="678"/>
      <c r="M14" s="678" t="s">
        <v>937</v>
      </c>
      <c r="N14" s="678" t="s">
        <v>937</v>
      </c>
      <c r="O14" s="687"/>
      <c r="P14" s="678"/>
      <c r="Q14" s="678"/>
      <c r="R14" s="678" t="s">
        <v>906</v>
      </c>
      <c r="S14" s="678" t="s">
        <v>976</v>
      </c>
      <c r="T14" s="679" t="s">
        <v>895</v>
      </c>
    </row>
    <row r="15" spans="1:20" ht="153" x14ac:dyDescent="0.25">
      <c r="A15" s="677">
        <v>12</v>
      </c>
      <c r="B15" s="678" t="s">
        <v>919</v>
      </c>
      <c r="C15" s="678" t="s">
        <v>937</v>
      </c>
      <c r="D15" s="678" t="s">
        <v>937</v>
      </c>
      <c r="E15" s="678" t="s">
        <v>937</v>
      </c>
      <c r="F15" s="678" t="s">
        <v>937</v>
      </c>
      <c r="G15" s="678" t="s">
        <v>937</v>
      </c>
      <c r="H15" s="678" t="s">
        <v>937</v>
      </c>
      <c r="I15" s="678" t="s">
        <v>937</v>
      </c>
      <c r="J15" s="678" t="s">
        <v>937</v>
      </c>
      <c r="K15" s="678" t="s">
        <v>937</v>
      </c>
      <c r="L15" s="678" t="s">
        <v>937</v>
      </c>
      <c r="M15" s="678" t="s">
        <v>937</v>
      </c>
      <c r="N15" s="678" t="s">
        <v>937</v>
      </c>
      <c r="O15" s="687" t="s">
        <v>937</v>
      </c>
      <c r="P15" s="678"/>
      <c r="Q15" s="678" t="s">
        <v>937</v>
      </c>
      <c r="R15" s="678" t="s">
        <v>907</v>
      </c>
      <c r="S15" s="678" t="s">
        <v>976</v>
      </c>
      <c r="T15" s="679" t="s">
        <v>895</v>
      </c>
    </row>
    <row r="16" spans="1:20" ht="76.5" x14ac:dyDescent="0.25">
      <c r="A16" s="677">
        <v>13</v>
      </c>
      <c r="B16" s="678" t="s">
        <v>920</v>
      </c>
      <c r="C16" s="678"/>
      <c r="D16" s="678"/>
      <c r="E16" s="678" t="s">
        <v>937</v>
      </c>
      <c r="F16" s="678" t="s">
        <v>937</v>
      </c>
      <c r="G16" s="678"/>
      <c r="H16" s="678"/>
      <c r="I16" s="678"/>
      <c r="J16" s="678"/>
      <c r="K16" s="678"/>
      <c r="L16" s="678"/>
      <c r="M16" s="678"/>
      <c r="N16" s="678"/>
      <c r="O16" s="687"/>
      <c r="P16" s="678"/>
      <c r="Q16" s="678"/>
      <c r="R16" s="678" t="s">
        <v>908</v>
      </c>
      <c r="S16" s="678" t="s">
        <v>976</v>
      </c>
      <c r="T16" s="679" t="s">
        <v>895</v>
      </c>
    </row>
    <row r="17" spans="1:20" ht="76.5" x14ac:dyDescent="0.25">
      <c r="A17" s="677">
        <v>14</v>
      </c>
      <c r="B17" s="678" t="s">
        <v>945</v>
      </c>
      <c r="C17" s="678" t="s">
        <v>937</v>
      </c>
      <c r="D17" s="678"/>
      <c r="E17" s="678" t="s">
        <v>937</v>
      </c>
      <c r="F17" s="678" t="s">
        <v>937</v>
      </c>
      <c r="G17" s="678"/>
      <c r="H17" s="678"/>
      <c r="I17" s="678"/>
      <c r="J17" s="678"/>
      <c r="K17" s="678"/>
      <c r="L17" s="678"/>
      <c r="M17" s="678"/>
      <c r="N17" s="678"/>
      <c r="O17" s="687" t="s">
        <v>937</v>
      </c>
      <c r="P17" s="678"/>
      <c r="Q17" s="678"/>
      <c r="R17" s="678" t="s">
        <v>946</v>
      </c>
      <c r="S17" s="678" t="s">
        <v>976</v>
      </c>
      <c r="T17" s="679" t="s">
        <v>895</v>
      </c>
    </row>
    <row r="18" spans="1:20" ht="76.5" x14ac:dyDescent="0.25">
      <c r="A18" s="677">
        <v>15</v>
      </c>
      <c r="B18" s="678" t="s">
        <v>939</v>
      </c>
      <c r="C18" s="678"/>
      <c r="D18" s="678"/>
      <c r="E18" s="678"/>
      <c r="F18" s="678"/>
      <c r="G18" s="678"/>
      <c r="H18" s="678"/>
      <c r="I18" s="678"/>
      <c r="J18" s="678"/>
      <c r="K18" s="678"/>
      <c r="L18" s="678"/>
      <c r="M18" s="678"/>
      <c r="N18" s="678"/>
      <c r="O18" s="687" t="s">
        <v>937</v>
      </c>
      <c r="P18" s="678"/>
      <c r="Q18" s="678"/>
      <c r="R18" s="678" t="s">
        <v>912</v>
      </c>
      <c r="S18" s="678" t="s">
        <v>976</v>
      </c>
      <c r="T18" s="679" t="s">
        <v>895</v>
      </c>
    </row>
    <row r="19" spans="1:20" ht="76.5" x14ac:dyDescent="0.25">
      <c r="A19" s="677">
        <v>16</v>
      </c>
      <c r="B19" s="678" t="s">
        <v>938</v>
      </c>
      <c r="C19" s="678"/>
      <c r="D19" s="678"/>
      <c r="E19" s="678" t="s">
        <v>937</v>
      </c>
      <c r="F19" s="678"/>
      <c r="G19" s="678"/>
      <c r="H19" s="678"/>
      <c r="I19" s="678"/>
      <c r="J19" s="678"/>
      <c r="K19" s="678"/>
      <c r="L19" s="678"/>
      <c r="M19" s="678"/>
      <c r="N19" s="678"/>
      <c r="O19" s="687" t="s">
        <v>937</v>
      </c>
      <c r="P19" s="678"/>
      <c r="Q19" s="678"/>
      <c r="R19" s="678" t="s">
        <v>913</v>
      </c>
      <c r="S19" s="678" t="s">
        <v>976</v>
      </c>
      <c r="T19" s="679" t="s">
        <v>895</v>
      </c>
    </row>
    <row r="20" spans="1:20" ht="140.25" x14ac:dyDescent="0.25">
      <c r="A20" s="677">
        <v>17</v>
      </c>
      <c r="B20" s="678" t="s">
        <v>921</v>
      </c>
      <c r="C20" s="684"/>
      <c r="D20" s="684"/>
      <c r="E20" s="684"/>
      <c r="F20" s="684"/>
      <c r="G20" s="684" t="s">
        <v>937</v>
      </c>
      <c r="H20" s="684"/>
      <c r="I20" s="684"/>
      <c r="J20" s="684"/>
      <c r="K20" s="684"/>
      <c r="L20" s="684"/>
      <c r="M20" s="684" t="s">
        <v>937</v>
      </c>
      <c r="N20" s="684"/>
      <c r="O20" s="688"/>
      <c r="P20" s="684"/>
      <c r="Q20" s="684"/>
      <c r="R20" s="682" t="s">
        <v>922</v>
      </c>
      <c r="S20" s="678" t="s">
        <v>976</v>
      </c>
      <c r="T20" s="679" t="s">
        <v>895</v>
      </c>
    </row>
    <row r="21" spans="1:20" ht="102" x14ac:dyDescent="0.25">
      <c r="A21" s="677">
        <v>18</v>
      </c>
      <c r="B21" s="678" t="s">
        <v>923</v>
      </c>
      <c r="C21" s="685"/>
      <c r="D21" s="685"/>
      <c r="E21" s="685"/>
      <c r="F21" s="685"/>
      <c r="G21" s="685" t="s">
        <v>937</v>
      </c>
      <c r="H21" s="685"/>
      <c r="I21" s="685"/>
      <c r="J21" s="685"/>
      <c r="K21" s="685"/>
      <c r="L21" s="685"/>
      <c r="M21" s="685" t="s">
        <v>937</v>
      </c>
      <c r="N21" s="685"/>
      <c r="O21" s="689"/>
      <c r="P21" s="685"/>
      <c r="Q21" s="685"/>
      <c r="R21" s="683" t="s">
        <v>924</v>
      </c>
      <c r="S21" s="678" t="s">
        <v>976</v>
      </c>
      <c r="T21" s="679" t="s">
        <v>895</v>
      </c>
    </row>
    <row r="22" spans="1:20" ht="76.5" x14ac:dyDescent="0.25">
      <c r="A22" s="677">
        <v>19</v>
      </c>
      <c r="B22" s="678" t="s">
        <v>914</v>
      </c>
      <c r="C22" s="678"/>
      <c r="D22" s="678"/>
      <c r="E22" s="678"/>
      <c r="F22" s="678"/>
      <c r="G22" s="678" t="s">
        <v>937</v>
      </c>
      <c r="H22" s="678" t="s">
        <v>937</v>
      </c>
      <c r="I22" s="678" t="s">
        <v>937</v>
      </c>
      <c r="J22" s="678" t="s">
        <v>937</v>
      </c>
      <c r="K22" s="678" t="s">
        <v>937</v>
      </c>
      <c r="L22" s="678"/>
      <c r="M22" s="678" t="s">
        <v>937</v>
      </c>
      <c r="N22" s="678" t="s">
        <v>937</v>
      </c>
      <c r="O22" s="687"/>
      <c r="P22" s="678"/>
      <c r="Q22" s="678"/>
      <c r="R22" s="678" t="s">
        <v>915</v>
      </c>
      <c r="S22" s="678" t="s">
        <v>976</v>
      </c>
      <c r="T22" s="679" t="s">
        <v>895</v>
      </c>
    </row>
    <row r="23" spans="1:20" ht="102" x14ac:dyDescent="0.25">
      <c r="A23" s="677">
        <v>20</v>
      </c>
      <c r="B23" s="678" t="s">
        <v>925</v>
      </c>
      <c r="C23" s="678"/>
      <c r="D23" s="678"/>
      <c r="E23" s="678"/>
      <c r="F23" s="678"/>
      <c r="G23" s="678" t="s">
        <v>937</v>
      </c>
      <c r="H23" s="678" t="s">
        <v>937</v>
      </c>
      <c r="I23" s="678" t="s">
        <v>937</v>
      </c>
      <c r="J23" s="678" t="s">
        <v>937</v>
      </c>
      <c r="K23" s="678" t="s">
        <v>937</v>
      </c>
      <c r="L23" s="678"/>
      <c r="M23" s="678" t="s">
        <v>937</v>
      </c>
      <c r="N23" s="678" t="s">
        <v>937</v>
      </c>
      <c r="O23" s="687"/>
      <c r="P23" s="678"/>
      <c r="Q23" s="678"/>
      <c r="R23" s="678" t="s">
        <v>926</v>
      </c>
      <c r="S23" s="678" t="s">
        <v>976</v>
      </c>
      <c r="T23" s="679" t="s">
        <v>895</v>
      </c>
    </row>
    <row r="24" spans="1:20" ht="114.75" x14ac:dyDescent="0.25">
      <c r="A24" s="677">
        <v>21</v>
      </c>
      <c r="B24" s="678" t="s">
        <v>927</v>
      </c>
      <c r="C24" s="678"/>
      <c r="D24" s="678"/>
      <c r="E24" s="678"/>
      <c r="F24" s="678"/>
      <c r="G24" s="678" t="s">
        <v>937</v>
      </c>
      <c r="H24" s="678" t="s">
        <v>937</v>
      </c>
      <c r="I24" s="678" t="s">
        <v>937</v>
      </c>
      <c r="J24" s="678" t="s">
        <v>937</v>
      </c>
      <c r="K24" s="678" t="s">
        <v>937</v>
      </c>
      <c r="L24" s="678"/>
      <c r="M24" s="678" t="s">
        <v>937</v>
      </c>
      <c r="N24" s="678" t="s">
        <v>937</v>
      </c>
      <c r="O24" s="687"/>
      <c r="P24" s="678"/>
      <c r="Q24" s="678"/>
      <c r="R24" s="678" t="s">
        <v>928</v>
      </c>
      <c r="S24" s="678" t="s">
        <v>976</v>
      </c>
      <c r="T24" s="679" t="s">
        <v>895</v>
      </c>
    </row>
    <row r="25" spans="1:20" ht="85.5" customHeight="1" x14ac:dyDescent="0.25">
      <c r="A25" s="677">
        <v>22</v>
      </c>
      <c r="B25" s="678" t="s">
        <v>929</v>
      </c>
      <c r="C25" s="678"/>
      <c r="D25" s="678"/>
      <c r="E25" s="678"/>
      <c r="F25" s="678"/>
      <c r="G25" s="678" t="s">
        <v>937</v>
      </c>
      <c r="H25" s="678"/>
      <c r="I25" s="678"/>
      <c r="J25" s="678"/>
      <c r="K25" s="678" t="s">
        <v>937</v>
      </c>
      <c r="L25" s="678"/>
      <c r="M25" s="678" t="s">
        <v>937</v>
      </c>
      <c r="N25" s="678" t="s">
        <v>937</v>
      </c>
      <c r="O25" s="687"/>
      <c r="P25" s="678"/>
      <c r="Q25" s="678"/>
      <c r="R25" s="678" t="s">
        <v>930</v>
      </c>
      <c r="S25" s="678" t="s">
        <v>976</v>
      </c>
      <c r="T25" s="679" t="s">
        <v>895</v>
      </c>
    </row>
    <row r="26" spans="1:20" ht="102" x14ac:dyDescent="0.25">
      <c r="A26" s="677">
        <v>23</v>
      </c>
      <c r="B26" s="678" t="s">
        <v>931</v>
      </c>
      <c r="C26" s="678"/>
      <c r="D26" s="678"/>
      <c r="E26" s="678"/>
      <c r="F26" s="678"/>
      <c r="G26" s="678" t="s">
        <v>937</v>
      </c>
      <c r="H26" s="678" t="s">
        <v>937</v>
      </c>
      <c r="I26" s="678" t="s">
        <v>937</v>
      </c>
      <c r="J26" s="678"/>
      <c r="K26" s="678" t="s">
        <v>937</v>
      </c>
      <c r="L26" s="678"/>
      <c r="M26" s="678" t="s">
        <v>937</v>
      </c>
      <c r="N26" s="678" t="s">
        <v>937</v>
      </c>
      <c r="O26" s="687"/>
      <c r="P26" s="678"/>
      <c r="Q26" s="678"/>
      <c r="R26" s="678" t="s">
        <v>932</v>
      </c>
      <c r="S26" s="678" t="s">
        <v>976</v>
      </c>
      <c r="T26" s="679" t="s">
        <v>895</v>
      </c>
    </row>
    <row r="27" spans="1:20" ht="98.25" customHeight="1" x14ac:dyDescent="0.25">
      <c r="A27" s="677">
        <v>24</v>
      </c>
      <c r="B27" s="675" t="s">
        <v>943</v>
      </c>
      <c r="C27" s="678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8"/>
      <c r="O27" s="687"/>
      <c r="P27" s="678" t="s">
        <v>937</v>
      </c>
      <c r="Q27" s="678"/>
      <c r="R27" s="678" t="s">
        <v>949</v>
      </c>
      <c r="S27" s="678" t="s">
        <v>976</v>
      </c>
      <c r="T27" s="679" t="s">
        <v>895</v>
      </c>
    </row>
    <row r="28" spans="1:20" ht="76.5" x14ac:dyDescent="0.25">
      <c r="A28" s="701">
        <v>25</v>
      </c>
      <c r="B28" s="702" t="s">
        <v>931</v>
      </c>
      <c r="C28" s="681"/>
      <c r="D28" s="681" t="s">
        <v>937</v>
      </c>
      <c r="E28" s="681"/>
      <c r="F28" s="681"/>
      <c r="G28" s="681"/>
      <c r="H28" s="681"/>
      <c r="I28" s="681"/>
      <c r="J28" s="681"/>
      <c r="K28" s="681"/>
      <c r="L28" s="681"/>
      <c r="M28" s="681"/>
      <c r="N28" s="681"/>
      <c r="O28" s="687"/>
      <c r="P28" s="681"/>
      <c r="Q28" s="681"/>
      <c r="R28" s="711" t="s">
        <v>948</v>
      </c>
      <c r="S28" s="678" t="s">
        <v>976</v>
      </c>
      <c r="T28" s="679" t="s">
        <v>895</v>
      </c>
    </row>
    <row r="29" spans="1:20" ht="102" x14ac:dyDescent="0.25">
      <c r="A29" s="709">
        <v>26</v>
      </c>
      <c r="B29" s="675" t="s">
        <v>978</v>
      </c>
      <c r="C29" s="675"/>
      <c r="D29" s="675"/>
      <c r="E29" s="675"/>
      <c r="F29" s="675"/>
      <c r="G29" s="675"/>
      <c r="H29" s="675"/>
      <c r="I29" s="675"/>
      <c r="J29" s="675"/>
      <c r="K29" s="675"/>
      <c r="L29" s="675"/>
      <c r="M29" s="675"/>
      <c r="N29" s="675"/>
      <c r="O29" s="687" t="s">
        <v>937</v>
      </c>
      <c r="P29" s="675"/>
      <c r="Q29" s="675"/>
      <c r="R29" s="675" t="s">
        <v>983</v>
      </c>
      <c r="S29" s="675" t="s">
        <v>976</v>
      </c>
      <c r="T29" s="710" t="s">
        <v>979</v>
      </c>
    </row>
  </sheetData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7">
    <mergeCell ref="A2:T2"/>
    <mergeCell ref="C3:Q3"/>
    <mergeCell ref="R3:R4"/>
    <mergeCell ref="B3:B4"/>
    <mergeCell ref="A3:A4"/>
    <mergeCell ref="S3:S4"/>
    <mergeCell ref="T3:T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zoomScale="70" zoomScaleNormal="70" workbookViewId="0">
      <selection activeCell="F3" sqref="F3"/>
    </sheetView>
  </sheetViews>
  <sheetFormatPr defaultRowHeight="15" x14ac:dyDescent="0.25"/>
  <cols>
    <col min="1" max="1" width="9.140625" style="5"/>
    <col min="2" max="2" width="80.85546875" style="300" customWidth="1"/>
    <col min="3" max="4" width="58.5703125" style="300" customWidth="1"/>
    <col min="5" max="16384" width="9.140625" style="5"/>
  </cols>
  <sheetData>
    <row r="3" spans="2:4" ht="72" customHeight="1" x14ac:dyDescent="0.25">
      <c r="B3" s="299"/>
      <c r="D3" s="301" t="s">
        <v>977</v>
      </c>
    </row>
    <row r="4" spans="2:4" ht="15.75" x14ac:dyDescent="0.25">
      <c r="B4" s="722" t="s">
        <v>337</v>
      </c>
      <c r="C4" s="723"/>
      <c r="D4" s="723"/>
    </row>
    <row r="5" spans="2:4" ht="32.25" customHeight="1" x14ac:dyDescent="0.25">
      <c r="B5" s="302" t="s">
        <v>292</v>
      </c>
      <c r="C5" s="724" t="s">
        <v>578</v>
      </c>
      <c r="D5" s="725"/>
    </row>
    <row r="6" spans="2:4" ht="28.5" x14ac:dyDescent="0.25">
      <c r="B6" s="302"/>
      <c r="C6" s="228" t="s">
        <v>331</v>
      </c>
      <c r="D6" s="228" t="s">
        <v>332</v>
      </c>
    </row>
    <row r="7" spans="2:4" x14ac:dyDescent="0.25">
      <c r="B7" s="715" t="s">
        <v>951</v>
      </c>
      <c r="C7" s="716"/>
      <c r="D7" s="717"/>
    </row>
    <row r="8" spans="2:4" ht="28.5" customHeight="1" x14ac:dyDescent="0.25">
      <c r="B8" s="39" t="s">
        <v>293</v>
      </c>
      <c r="C8" s="726"/>
      <c r="D8" s="726"/>
    </row>
    <row r="9" spans="2:4" ht="30" x14ac:dyDescent="0.25">
      <c r="B9" s="39" t="s">
        <v>579</v>
      </c>
      <c r="C9" s="228" t="s">
        <v>580</v>
      </c>
      <c r="D9" s="228" t="s">
        <v>581</v>
      </c>
    </row>
    <row r="10" spans="2:4" ht="43.5" customHeight="1" x14ac:dyDescent="0.25">
      <c r="B10" s="39" t="s">
        <v>582</v>
      </c>
      <c r="C10" s="713" t="s">
        <v>333</v>
      </c>
      <c r="D10" s="713"/>
    </row>
    <row r="11" spans="2:4" ht="30" x14ac:dyDescent="0.25">
      <c r="B11" s="39" t="s">
        <v>583</v>
      </c>
      <c r="C11" s="228" t="s">
        <v>295</v>
      </c>
      <c r="D11" s="228" t="s">
        <v>294</v>
      </c>
    </row>
    <row r="12" spans="2:4" x14ac:dyDescent="0.25">
      <c r="B12" s="39" t="s">
        <v>957</v>
      </c>
      <c r="C12" s="721"/>
      <c r="D12" s="720"/>
    </row>
    <row r="13" spans="2:4" ht="30" x14ac:dyDescent="0.25">
      <c r="B13" s="39" t="s">
        <v>579</v>
      </c>
      <c r="C13" s="228" t="s">
        <v>580</v>
      </c>
      <c r="D13" s="228" t="s">
        <v>581</v>
      </c>
    </row>
    <row r="14" spans="2:4" ht="29.25" customHeight="1" x14ac:dyDescent="0.25">
      <c r="B14" s="39" t="s">
        <v>582</v>
      </c>
      <c r="C14" s="713" t="s">
        <v>333</v>
      </c>
      <c r="D14" s="713"/>
    </row>
    <row r="15" spans="2:4" ht="51.75" customHeight="1" x14ac:dyDescent="0.25">
      <c r="B15" s="727" t="s">
        <v>583</v>
      </c>
      <c r="C15" s="713" t="s">
        <v>335</v>
      </c>
      <c r="D15" s="713"/>
    </row>
    <row r="16" spans="2:4" ht="33" customHeight="1" x14ac:dyDescent="0.25">
      <c r="B16" s="727"/>
      <c r="C16" s="228" t="s">
        <v>295</v>
      </c>
      <c r="D16" s="228" t="s">
        <v>294</v>
      </c>
    </row>
    <row r="17" spans="2:4" x14ac:dyDescent="0.25">
      <c r="B17" s="715" t="s">
        <v>584</v>
      </c>
      <c r="C17" s="716"/>
      <c r="D17" s="717"/>
    </row>
    <row r="18" spans="2:4" ht="29.25" x14ac:dyDescent="0.25">
      <c r="B18" s="39" t="s">
        <v>585</v>
      </c>
      <c r="C18" s="721" t="s">
        <v>338</v>
      </c>
      <c r="D18" s="720"/>
    </row>
    <row r="19" spans="2:4" x14ac:dyDescent="0.25">
      <c r="B19" s="39" t="s">
        <v>296</v>
      </c>
      <c r="C19" s="713" t="s">
        <v>295</v>
      </c>
      <c r="D19" s="713" t="s">
        <v>334</v>
      </c>
    </row>
    <row r="20" spans="2:4" ht="28.5" customHeight="1" x14ac:dyDescent="0.25">
      <c r="B20" s="39" t="s">
        <v>297</v>
      </c>
      <c r="C20" s="713"/>
      <c r="D20" s="713"/>
    </row>
    <row r="21" spans="2:4" ht="28.5" customHeight="1" x14ac:dyDescent="0.25">
      <c r="B21" s="39" t="s">
        <v>298</v>
      </c>
      <c r="C21" s="713"/>
      <c r="D21" s="713"/>
    </row>
    <row r="22" spans="2:4" ht="29.25" x14ac:dyDescent="0.25">
      <c r="B22" s="39" t="s">
        <v>586</v>
      </c>
      <c r="C22" s="721" t="s">
        <v>338</v>
      </c>
      <c r="D22" s="720"/>
    </row>
    <row r="23" spans="2:4" x14ac:dyDescent="0.25">
      <c r="B23" s="39" t="s">
        <v>296</v>
      </c>
      <c r="C23" s="713" t="s">
        <v>295</v>
      </c>
      <c r="D23" s="713" t="s">
        <v>334</v>
      </c>
    </row>
    <row r="24" spans="2:4" x14ac:dyDescent="0.25">
      <c r="B24" s="39" t="s">
        <v>297</v>
      </c>
      <c r="C24" s="713"/>
      <c r="D24" s="713"/>
    </row>
    <row r="25" spans="2:4" x14ac:dyDescent="0.25">
      <c r="B25" s="39" t="s">
        <v>298</v>
      </c>
      <c r="C25" s="713"/>
      <c r="D25" s="713"/>
    </row>
    <row r="26" spans="2:4" x14ac:dyDescent="0.25">
      <c r="B26" s="715" t="s">
        <v>587</v>
      </c>
      <c r="C26" s="716"/>
      <c r="D26" s="717"/>
    </row>
    <row r="27" spans="2:4" ht="29.25" x14ac:dyDescent="0.25">
      <c r="B27" s="303" t="s">
        <v>588</v>
      </c>
      <c r="C27" s="719"/>
      <c r="D27" s="720"/>
    </row>
    <row r="28" spans="2:4" x14ac:dyDescent="0.25">
      <c r="B28" s="39" t="s">
        <v>296</v>
      </c>
      <c r="C28" s="713" t="s">
        <v>295</v>
      </c>
      <c r="D28" s="713" t="s">
        <v>334</v>
      </c>
    </row>
    <row r="29" spans="2:4" x14ac:dyDescent="0.25">
      <c r="B29" s="39" t="s">
        <v>297</v>
      </c>
      <c r="C29" s="713"/>
      <c r="D29" s="713"/>
    </row>
    <row r="30" spans="2:4" x14ac:dyDescent="0.25">
      <c r="B30" s="39" t="s">
        <v>298</v>
      </c>
      <c r="C30" s="713"/>
      <c r="D30" s="713"/>
    </row>
    <row r="31" spans="2:4" ht="29.25" x14ac:dyDescent="0.25">
      <c r="B31" s="39" t="s">
        <v>589</v>
      </c>
      <c r="C31" s="713"/>
      <c r="D31" s="713"/>
    </row>
    <row r="32" spans="2:4" x14ac:dyDescent="0.25">
      <c r="B32" s="39" t="s">
        <v>296</v>
      </c>
      <c r="C32" s="713" t="s">
        <v>295</v>
      </c>
      <c r="D32" s="713" t="s">
        <v>334</v>
      </c>
    </row>
    <row r="33" spans="2:4" x14ac:dyDescent="0.25">
      <c r="B33" s="39" t="s">
        <v>297</v>
      </c>
      <c r="C33" s="713"/>
      <c r="D33" s="713"/>
    </row>
    <row r="34" spans="2:4" x14ac:dyDescent="0.25">
      <c r="B34" s="39" t="s">
        <v>298</v>
      </c>
      <c r="C34" s="713"/>
      <c r="D34" s="713"/>
    </row>
    <row r="35" spans="2:4" x14ac:dyDescent="0.25">
      <c r="B35" s="715" t="s">
        <v>590</v>
      </c>
      <c r="C35" s="716"/>
      <c r="D35" s="717"/>
    </row>
    <row r="36" spans="2:4" ht="30" x14ac:dyDescent="0.25">
      <c r="B36" s="39" t="s">
        <v>591</v>
      </c>
      <c r="C36" s="713"/>
      <c r="D36" s="713"/>
    </row>
    <row r="37" spans="2:4" ht="23.25" customHeight="1" x14ac:dyDescent="0.25">
      <c r="B37" s="39" t="s">
        <v>299</v>
      </c>
      <c r="C37" s="713" t="s">
        <v>592</v>
      </c>
      <c r="D37" s="713"/>
    </row>
    <row r="38" spans="2:4" ht="28.5" customHeight="1" x14ac:dyDescent="0.25">
      <c r="B38" s="39" t="s">
        <v>300</v>
      </c>
      <c r="C38" s="713" t="s">
        <v>593</v>
      </c>
      <c r="D38" s="713"/>
    </row>
    <row r="39" spans="2:4" x14ac:dyDescent="0.25">
      <c r="B39" s="39" t="s">
        <v>301</v>
      </c>
      <c r="C39" s="713" t="s">
        <v>302</v>
      </c>
      <c r="D39" s="713"/>
    </row>
    <row r="40" spans="2:4" x14ac:dyDescent="0.25">
      <c r="B40" s="39" t="s">
        <v>303</v>
      </c>
      <c r="C40" s="713" t="s">
        <v>304</v>
      </c>
      <c r="D40" s="713"/>
    </row>
    <row r="41" spans="2:4" ht="30.75" customHeight="1" x14ac:dyDescent="0.25">
      <c r="B41" s="39" t="s">
        <v>594</v>
      </c>
      <c r="C41" s="713"/>
      <c r="D41" s="713"/>
    </row>
    <row r="42" spans="2:4" ht="28.5" customHeight="1" x14ac:dyDescent="0.25">
      <c r="B42" s="39" t="s">
        <v>336</v>
      </c>
      <c r="C42" s="713" t="s">
        <v>305</v>
      </c>
      <c r="D42" s="713"/>
    </row>
    <row r="43" spans="2:4" ht="36" customHeight="1" x14ac:dyDescent="0.25">
      <c r="B43" s="39" t="s">
        <v>595</v>
      </c>
      <c r="C43" s="713"/>
      <c r="D43" s="713"/>
    </row>
    <row r="44" spans="2:4" x14ac:dyDescent="0.25">
      <c r="B44" s="39" t="s">
        <v>306</v>
      </c>
      <c r="C44" s="713" t="s">
        <v>304</v>
      </c>
      <c r="D44" s="713"/>
    </row>
    <row r="45" spans="2:4" x14ac:dyDescent="0.25">
      <c r="B45" s="715" t="s">
        <v>321</v>
      </c>
      <c r="C45" s="716"/>
      <c r="D45" s="717"/>
    </row>
    <row r="46" spans="2:4" ht="21" customHeight="1" x14ac:dyDescent="0.25">
      <c r="B46" s="718" t="s">
        <v>322</v>
      </c>
      <c r="C46" s="713" t="s">
        <v>878</v>
      </c>
      <c r="D46" s="713"/>
    </row>
    <row r="47" spans="2:4" ht="27.75" customHeight="1" x14ac:dyDescent="0.25">
      <c r="B47" s="718"/>
      <c r="C47" s="713" t="s">
        <v>952</v>
      </c>
      <c r="D47" s="713"/>
    </row>
    <row r="48" spans="2:4" ht="26.25" customHeight="1" x14ac:dyDescent="0.25">
      <c r="B48" s="718"/>
      <c r="C48" s="713" t="s">
        <v>307</v>
      </c>
      <c r="D48" s="713"/>
    </row>
    <row r="49" spans="2:4" ht="30" customHeight="1" x14ac:dyDescent="0.25">
      <c r="B49" s="718"/>
      <c r="C49" s="713" t="s">
        <v>877</v>
      </c>
      <c r="D49" s="713"/>
    </row>
    <row r="50" spans="2:4" ht="33" customHeight="1" x14ac:dyDescent="0.25">
      <c r="B50" s="718"/>
      <c r="C50" s="713" t="s">
        <v>879</v>
      </c>
      <c r="D50" s="713"/>
    </row>
    <row r="51" spans="2:4" ht="51.75" customHeight="1" x14ac:dyDescent="0.25">
      <c r="B51" s="718"/>
      <c r="C51" s="713" t="s">
        <v>880</v>
      </c>
      <c r="D51" s="713"/>
    </row>
    <row r="52" spans="2:4" ht="22.5" customHeight="1" x14ac:dyDescent="0.25">
      <c r="B52" s="718"/>
      <c r="C52" s="713" t="s">
        <v>881</v>
      </c>
      <c r="D52" s="713"/>
    </row>
    <row r="53" spans="2:4" ht="43.5" customHeight="1" x14ac:dyDescent="0.25">
      <c r="B53" s="39" t="s">
        <v>323</v>
      </c>
      <c r="C53" s="713" t="s">
        <v>882</v>
      </c>
      <c r="D53" s="713"/>
    </row>
    <row r="54" spans="2:4" x14ac:dyDescent="0.25">
      <c r="B54" s="715" t="s">
        <v>324</v>
      </c>
      <c r="C54" s="716"/>
      <c r="D54" s="717"/>
    </row>
    <row r="55" spans="2:4" ht="20.25" customHeight="1" x14ac:dyDescent="0.25">
      <c r="B55" s="718" t="s">
        <v>322</v>
      </c>
      <c r="C55" s="713" t="s">
        <v>883</v>
      </c>
      <c r="D55" s="713"/>
    </row>
    <row r="56" spans="2:4" ht="23.25" customHeight="1" x14ac:dyDescent="0.25">
      <c r="B56" s="718"/>
      <c r="C56" s="713" t="s">
        <v>884</v>
      </c>
      <c r="D56" s="713"/>
    </row>
    <row r="57" spans="2:4" x14ac:dyDescent="0.25">
      <c r="B57" s="715" t="s">
        <v>308</v>
      </c>
      <c r="C57" s="716"/>
      <c r="D57" s="717"/>
    </row>
    <row r="58" spans="2:4" ht="28.5" x14ac:dyDescent="0.25">
      <c r="B58" s="39" t="s">
        <v>309</v>
      </c>
      <c r="C58" s="713" t="s">
        <v>310</v>
      </c>
      <c r="D58" s="713"/>
    </row>
    <row r="59" spans="2:4" ht="36.75" customHeight="1" x14ac:dyDescent="0.25">
      <c r="B59" s="39" t="s">
        <v>311</v>
      </c>
      <c r="C59" s="713" t="s">
        <v>310</v>
      </c>
      <c r="D59" s="713"/>
    </row>
    <row r="60" spans="2:4" ht="28.5" x14ac:dyDescent="0.25">
      <c r="B60" s="39" t="s">
        <v>312</v>
      </c>
      <c r="C60" s="713" t="s">
        <v>310</v>
      </c>
      <c r="D60" s="713"/>
    </row>
    <row r="61" spans="2:4" x14ac:dyDescent="0.25">
      <c r="B61" s="714" t="s">
        <v>313</v>
      </c>
      <c r="C61" s="714"/>
      <c r="D61" s="714"/>
    </row>
    <row r="62" spans="2:4" ht="15.75" customHeight="1" x14ac:dyDescent="0.25">
      <c r="B62" s="714" t="s">
        <v>953</v>
      </c>
      <c r="C62" s="714"/>
      <c r="D62" s="714"/>
    </row>
    <row r="63" spans="2:4" ht="25.5" customHeight="1" x14ac:dyDescent="0.25">
      <c r="B63" s="714" t="s">
        <v>954</v>
      </c>
      <c r="C63" s="714"/>
      <c r="D63" s="714"/>
    </row>
  </sheetData>
  <autoFilter ref="B2:D63"/>
  <customSheetViews>
    <customSheetView guid="{377F881E-0E78-4DE1-9D1F-1E731FBAD692}" fitToPage="1" showAutoFilter="1" topLeftCell="A37">
      <selection activeCell="C49" sqref="C49:D49"/>
      <pageMargins left="0.25" right="0.25" top="0.75" bottom="0.75" header="0.3" footer="0.3"/>
      <pageSetup paperSize="9" scale="68" fitToHeight="0" orientation="landscape" r:id="rId1"/>
      <autoFilter ref="B2:D64"/>
    </customSheetView>
  </customSheetViews>
  <mergeCells count="54">
    <mergeCell ref="C18:D18"/>
    <mergeCell ref="C14:D14"/>
    <mergeCell ref="B15:B16"/>
    <mergeCell ref="C15:D15"/>
    <mergeCell ref="C12:D12"/>
    <mergeCell ref="B17:D17"/>
    <mergeCell ref="B4:D4"/>
    <mergeCell ref="C5:D5"/>
    <mergeCell ref="B7:D7"/>
    <mergeCell ref="C8:D8"/>
    <mergeCell ref="C10:D10"/>
    <mergeCell ref="C36:D36"/>
    <mergeCell ref="C37:D37"/>
    <mergeCell ref="C31:D31"/>
    <mergeCell ref="C32:C34"/>
    <mergeCell ref="D32:D34"/>
    <mergeCell ref="B35:D35"/>
    <mergeCell ref="C28:C30"/>
    <mergeCell ref="D28:D30"/>
    <mergeCell ref="B26:D26"/>
    <mergeCell ref="C27:D27"/>
    <mergeCell ref="C19:C21"/>
    <mergeCell ref="D19:D21"/>
    <mergeCell ref="C22:D22"/>
    <mergeCell ref="C23:C25"/>
    <mergeCell ref="D23:D25"/>
    <mergeCell ref="C51:D51"/>
    <mergeCell ref="B46:B52"/>
    <mergeCell ref="C38:D38"/>
    <mergeCell ref="C39:D39"/>
    <mergeCell ref="C40:D40"/>
    <mergeCell ref="C46:D46"/>
    <mergeCell ref="C47:D47"/>
    <mergeCell ref="C48:D48"/>
    <mergeCell ref="C49:D49"/>
    <mergeCell ref="C50:D50"/>
    <mergeCell ref="C44:D44"/>
    <mergeCell ref="B45:D45"/>
    <mergeCell ref="C41:D41"/>
    <mergeCell ref="C43:D43"/>
    <mergeCell ref="C42:D42"/>
    <mergeCell ref="C52:D52"/>
    <mergeCell ref="C60:D60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</mergeCells>
  <pageMargins left="0.25" right="0.25" top="0.75" bottom="0.75" header="0.3" footer="0.3"/>
  <pageSetup paperSize="9" scale="68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E2" sqref="E2:G2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728" t="s">
        <v>977</v>
      </c>
      <c r="F2" s="729"/>
      <c r="G2" s="729"/>
    </row>
    <row r="3" spans="2:7" x14ac:dyDescent="0.25">
      <c r="B3" t="s">
        <v>329</v>
      </c>
    </row>
    <row r="4" spans="2:7" ht="112.5" customHeight="1" x14ac:dyDescent="0.25">
      <c r="B4" s="10"/>
      <c r="C4" s="734" t="s">
        <v>720</v>
      </c>
      <c r="D4" s="735"/>
      <c r="E4" s="703" t="s">
        <v>955</v>
      </c>
      <c r="F4" s="6" t="s">
        <v>870</v>
      </c>
      <c r="G4" s="468" t="s">
        <v>856</v>
      </c>
    </row>
    <row r="5" spans="2:7" ht="57.75" customHeight="1" x14ac:dyDescent="0.25">
      <c r="B5" s="9" t="s">
        <v>213</v>
      </c>
      <c r="C5" s="730" t="s">
        <v>223</v>
      </c>
      <c r="D5" s="731"/>
      <c r="E5" s="731"/>
      <c r="F5" s="731"/>
      <c r="G5" s="732"/>
    </row>
    <row r="6" spans="2:7" ht="73.5" customHeight="1" x14ac:dyDescent="0.25">
      <c r="B6" s="9" t="s">
        <v>214</v>
      </c>
      <c r="C6" s="730" t="s">
        <v>212</v>
      </c>
      <c r="D6" s="732"/>
      <c r="E6" s="730" t="s">
        <v>225</v>
      </c>
      <c r="F6" s="731"/>
      <c r="G6" s="732"/>
    </row>
    <row r="7" spans="2:7" ht="36" customHeight="1" x14ac:dyDescent="0.25">
      <c r="B7" s="9" t="s">
        <v>215</v>
      </c>
      <c r="C7" s="730" t="s">
        <v>219</v>
      </c>
      <c r="D7" s="732"/>
      <c r="E7" s="9" t="s">
        <v>956</v>
      </c>
      <c r="F7" s="733" t="s">
        <v>219</v>
      </c>
      <c r="G7" s="733"/>
    </row>
    <row r="8" spans="2:7" ht="57" customHeight="1" x14ac:dyDescent="0.25">
      <c r="B8" s="9" t="s">
        <v>216</v>
      </c>
      <c r="C8" s="730" t="s">
        <v>220</v>
      </c>
      <c r="D8" s="732"/>
      <c r="E8" s="9" t="s">
        <v>226</v>
      </c>
      <c r="F8" s="733" t="s">
        <v>869</v>
      </c>
      <c r="G8" s="733"/>
    </row>
    <row r="9" spans="2:7" x14ac:dyDescent="0.25">
      <c r="B9" s="9" t="s">
        <v>217</v>
      </c>
      <c r="C9" s="730" t="s">
        <v>221</v>
      </c>
      <c r="D9" s="731"/>
      <c r="E9" s="731"/>
      <c r="F9" s="731"/>
      <c r="G9" s="732"/>
    </row>
    <row r="10" spans="2:7" ht="34.5" customHeight="1" x14ac:dyDescent="0.25">
      <c r="B10" s="9" t="s">
        <v>218</v>
      </c>
      <c r="C10" s="730" t="s">
        <v>222</v>
      </c>
      <c r="D10" s="731"/>
      <c r="E10" s="731"/>
      <c r="F10" s="731"/>
      <c r="G10" s="732"/>
    </row>
    <row r="11" spans="2:7" x14ac:dyDescent="0.25">
      <c r="B11" s="9" t="s">
        <v>427</v>
      </c>
      <c r="C11" s="730">
        <v>99090</v>
      </c>
      <c r="D11" s="731"/>
      <c r="E11" s="731"/>
      <c r="F11" s="731"/>
      <c r="G11" s="732"/>
    </row>
    <row r="12" spans="2:7" ht="29.25" customHeight="1" x14ac:dyDescent="0.25">
      <c r="B12" s="111" t="s">
        <v>428</v>
      </c>
      <c r="C12" s="730" t="s">
        <v>429</v>
      </c>
      <c r="D12" s="731"/>
      <c r="E12" s="731"/>
      <c r="F12" s="731"/>
      <c r="G12" s="732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Z127" sqref="Z127"/>
    </sheetView>
  </sheetViews>
  <sheetFormatPr defaultRowHeight="15" x14ac:dyDescent="0.25"/>
  <cols>
    <col min="1" max="1" width="5.7109375" style="367" customWidth="1"/>
    <col min="2" max="2" width="9.7109375" style="2" customWidth="1"/>
    <col min="3" max="3" width="107.28515625" style="4" customWidth="1"/>
    <col min="4" max="4" width="18.5703125" style="648" customWidth="1"/>
    <col min="5" max="5" width="11.7109375" customWidth="1"/>
    <col min="6" max="6" width="15.85546875" style="7" bestFit="1" customWidth="1"/>
    <col min="7" max="7" width="7.85546875" style="7" bestFit="1" customWidth="1"/>
    <col min="8" max="8" width="8" style="7" bestFit="1" customWidth="1"/>
    <col min="9" max="9" width="23.140625" bestFit="1" customWidth="1" collapsed="1"/>
    <col min="10" max="10" width="6.85546875" style="7" bestFit="1" customWidth="1"/>
    <col min="11" max="11" width="8" bestFit="1" customWidth="1"/>
    <col min="12" max="12" width="15.7109375" customWidth="1"/>
    <col min="13" max="13" width="7.7109375" customWidth="1"/>
    <col min="14" max="14" width="8" bestFit="1" customWidth="1"/>
    <col min="15" max="15" width="15" bestFit="1" customWidth="1"/>
    <col min="16" max="16" width="7" bestFit="1" customWidth="1"/>
    <col min="17" max="17" width="8" bestFit="1" customWidth="1"/>
    <col min="18" max="18" width="13.7109375" bestFit="1" customWidth="1"/>
    <col min="19" max="19" width="4" bestFit="1" customWidth="1"/>
    <col min="20" max="20" width="4.28515625" bestFit="1" customWidth="1"/>
    <col min="21" max="21" width="16.5703125" bestFit="1" customWidth="1" collapsed="1"/>
    <col min="22" max="22" width="5" bestFit="1" customWidth="1"/>
    <col min="23" max="23" width="6.28515625" bestFit="1" customWidth="1"/>
    <col min="24" max="24" width="18.85546875" bestFit="1" customWidth="1"/>
    <col min="25" max="25" width="7.85546875" bestFit="1" customWidth="1"/>
    <col min="26" max="26" width="8" bestFit="1" customWidth="1"/>
  </cols>
  <sheetData>
    <row r="1" spans="1:26" s="8" customFormat="1" ht="26.25" customHeight="1" x14ac:dyDescent="0.25">
      <c r="A1" s="368"/>
      <c r="B1" s="627"/>
      <c r="C1" s="628"/>
      <c r="D1" s="647"/>
      <c r="F1" s="629"/>
      <c r="G1" s="629"/>
      <c r="H1" s="629"/>
      <c r="J1" s="629"/>
    </row>
    <row r="2" spans="1:26" ht="63" customHeight="1" x14ac:dyDescent="0.25">
      <c r="C2" s="781" t="s">
        <v>977</v>
      </c>
      <c r="D2" s="781"/>
      <c r="E2" s="781"/>
    </row>
    <row r="3" spans="1:26" ht="21" customHeight="1" x14ac:dyDescent="0.25"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776"/>
      <c r="S3" s="776"/>
      <c r="T3" s="776"/>
      <c r="U3" s="778"/>
      <c r="V3" s="778"/>
      <c r="W3" s="778"/>
    </row>
    <row r="4" spans="1:26" ht="50.25" customHeight="1" x14ac:dyDescent="0.25">
      <c r="A4" s="17"/>
      <c r="B4" s="3" t="s">
        <v>3</v>
      </c>
      <c r="C4" s="519" t="s">
        <v>72</v>
      </c>
      <c r="D4" s="642" t="s">
        <v>345</v>
      </c>
      <c r="E4" s="785" t="s">
        <v>159</v>
      </c>
      <c r="F4" s="782" t="s">
        <v>356</v>
      </c>
      <c r="G4" s="783"/>
      <c r="H4" s="784"/>
      <c r="I4" s="787" t="s">
        <v>0</v>
      </c>
      <c r="J4" s="788"/>
      <c r="K4" s="789"/>
      <c r="L4" s="772" t="s">
        <v>270</v>
      </c>
      <c r="M4" s="773"/>
      <c r="N4" s="774"/>
      <c r="O4" s="772" t="s">
        <v>2</v>
      </c>
      <c r="P4" s="773"/>
      <c r="Q4" s="774"/>
      <c r="R4" s="779" t="s">
        <v>370</v>
      </c>
      <c r="S4" s="779"/>
      <c r="T4" s="779"/>
      <c r="U4" s="775" t="s">
        <v>371</v>
      </c>
      <c r="V4" s="775"/>
      <c r="W4" s="775"/>
      <c r="X4" s="772" t="s">
        <v>854</v>
      </c>
      <c r="Y4" s="773"/>
      <c r="Z4" s="774"/>
    </row>
    <row r="5" spans="1:26" ht="29.25" customHeight="1" x14ac:dyDescent="0.25">
      <c r="B5" s="3"/>
      <c r="C5" s="325" t="s">
        <v>576</v>
      </c>
      <c r="D5" s="326" t="s">
        <v>639</v>
      </c>
      <c r="E5" s="786"/>
      <c r="F5" s="204" t="s">
        <v>163</v>
      </c>
      <c r="G5" s="204" t="s">
        <v>4</v>
      </c>
      <c r="H5" s="204" t="s">
        <v>5</v>
      </c>
      <c r="I5" s="204" t="s">
        <v>163</v>
      </c>
      <c r="J5" s="204" t="s">
        <v>4</v>
      </c>
      <c r="K5" s="204" t="s">
        <v>5</v>
      </c>
      <c r="L5" s="18" t="s">
        <v>163</v>
      </c>
      <c r="M5" s="18" t="s">
        <v>4</v>
      </c>
      <c r="N5" s="18" t="s">
        <v>5</v>
      </c>
      <c r="O5" s="18" t="s">
        <v>163</v>
      </c>
      <c r="P5" s="18" t="s">
        <v>4</v>
      </c>
      <c r="Q5" s="18" t="s">
        <v>5</v>
      </c>
      <c r="R5" s="93" t="s">
        <v>163</v>
      </c>
      <c r="S5" s="93" t="s">
        <v>4</v>
      </c>
      <c r="T5" s="93" t="s">
        <v>5</v>
      </c>
      <c r="U5" s="18" t="s">
        <v>163</v>
      </c>
      <c r="V5" s="18" t="s">
        <v>4</v>
      </c>
      <c r="W5" s="18" t="s">
        <v>5</v>
      </c>
      <c r="X5" s="490" t="s">
        <v>163</v>
      </c>
      <c r="Y5" s="490" t="s">
        <v>4</v>
      </c>
      <c r="Z5" s="490" t="s">
        <v>5</v>
      </c>
    </row>
    <row r="6" spans="1:26" ht="24.95" customHeight="1" x14ac:dyDescent="0.25">
      <c r="B6" s="64" t="s">
        <v>202</v>
      </c>
      <c r="C6" s="520" t="s">
        <v>73</v>
      </c>
      <c r="D6" s="373"/>
      <c r="E6" s="203"/>
      <c r="F6" s="203"/>
      <c r="G6" s="203"/>
      <c r="H6" s="203"/>
      <c r="I6" s="46"/>
      <c r="J6" s="72"/>
      <c r="K6" s="46"/>
      <c r="L6" s="46"/>
      <c r="M6" s="46"/>
      <c r="N6" s="46"/>
      <c r="O6" s="46"/>
      <c r="P6" s="46"/>
      <c r="Q6" s="46"/>
      <c r="R6" s="767" t="s">
        <v>203</v>
      </c>
      <c r="S6" s="767"/>
      <c r="T6" s="767"/>
      <c r="U6" s="46"/>
      <c r="V6" s="46"/>
      <c r="W6" s="46"/>
      <c r="X6" s="46"/>
      <c r="Y6" s="46"/>
      <c r="Z6" s="46"/>
    </row>
    <row r="7" spans="1:26" ht="15" customHeight="1" x14ac:dyDescent="0.25">
      <c r="B7" s="65"/>
      <c r="C7" s="521" t="s">
        <v>170</v>
      </c>
      <c r="D7" s="649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419"/>
      <c r="S7" s="420"/>
      <c r="T7" s="421"/>
      <c r="U7" s="296"/>
      <c r="V7" s="296"/>
      <c r="W7" s="296"/>
      <c r="X7" s="296"/>
      <c r="Y7" s="296"/>
      <c r="Z7" s="296"/>
    </row>
    <row r="8" spans="1:26" ht="18" customHeight="1" x14ac:dyDescent="0.25">
      <c r="B8" s="20">
        <v>1</v>
      </c>
      <c r="C8" s="477" t="s">
        <v>227</v>
      </c>
      <c r="D8" s="650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422"/>
      <c r="S8" s="423"/>
      <c r="T8" s="424"/>
      <c r="U8" s="296"/>
      <c r="V8" s="296"/>
      <c r="W8" s="296"/>
      <c r="X8" s="296"/>
      <c r="Y8" s="296"/>
      <c r="Z8" s="296"/>
    </row>
    <row r="9" spans="1:26" ht="67.5" customHeight="1" x14ac:dyDescent="0.25">
      <c r="B9" s="20">
        <v>2</v>
      </c>
      <c r="C9" s="477" t="s">
        <v>489</v>
      </c>
      <c r="D9" s="650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422"/>
      <c r="S9" s="423"/>
      <c r="T9" s="424"/>
      <c r="U9" s="296"/>
      <c r="V9" s="296"/>
      <c r="W9" s="296"/>
      <c r="X9" s="296"/>
      <c r="Y9" s="296"/>
      <c r="Z9" s="296"/>
    </row>
    <row r="10" spans="1:26" ht="15.75" customHeight="1" x14ac:dyDescent="0.25">
      <c r="B10" s="20">
        <v>3</v>
      </c>
      <c r="C10" s="477" t="s">
        <v>171</v>
      </c>
      <c r="D10" s="650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422"/>
      <c r="S10" s="423"/>
      <c r="T10" s="424"/>
      <c r="U10" s="296"/>
      <c r="V10" s="296"/>
      <c r="W10" s="296"/>
      <c r="X10" s="296"/>
      <c r="Y10" s="296"/>
      <c r="Z10" s="296"/>
    </row>
    <row r="11" spans="1:26" ht="153" x14ac:dyDescent="0.25">
      <c r="B11" s="20">
        <v>4</v>
      </c>
      <c r="C11" s="477" t="s">
        <v>980</v>
      </c>
      <c r="D11" s="669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422"/>
      <c r="S11" s="423"/>
      <c r="T11" s="424"/>
      <c r="U11" s="296"/>
      <c r="V11" s="296"/>
      <c r="W11" s="296"/>
      <c r="X11" s="296"/>
      <c r="Y11" s="296"/>
      <c r="Z11" s="296"/>
    </row>
    <row r="12" spans="1:26" ht="15" customHeight="1" x14ac:dyDescent="0.25">
      <c r="B12" s="66" t="s">
        <v>38</v>
      </c>
      <c r="C12" s="310" t="s">
        <v>228</v>
      </c>
      <c r="D12" s="643" t="s">
        <v>160</v>
      </c>
      <c r="E12" s="26"/>
      <c r="F12" s="385">
        <v>2400</v>
      </c>
      <c r="G12" s="27"/>
      <c r="H12" s="27"/>
      <c r="I12" s="25" t="s">
        <v>200</v>
      </c>
      <c r="J12" s="385"/>
      <c r="K12" s="385"/>
      <c r="L12" s="25" t="s">
        <v>200</v>
      </c>
      <c r="M12" s="27"/>
      <c r="N12" s="27"/>
      <c r="O12" s="25" t="s">
        <v>200</v>
      </c>
      <c r="P12" s="27"/>
      <c r="Q12" s="27"/>
      <c r="R12" s="430"/>
      <c r="S12" s="400"/>
      <c r="T12" s="431"/>
      <c r="U12" s="381">
        <v>2400</v>
      </c>
      <c r="V12" s="27"/>
      <c r="W12" s="27"/>
      <c r="X12" s="516">
        <v>1000</v>
      </c>
      <c r="Y12" s="1"/>
      <c r="Z12" s="1"/>
    </row>
    <row r="13" spans="1:26" ht="15" customHeight="1" x14ac:dyDescent="0.25">
      <c r="B13" s="66" t="s">
        <v>39</v>
      </c>
      <c r="C13" s="310" t="s">
        <v>229</v>
      </c>
      <c r="D13" s="643" t="s">
        <v>160</v>
      </c>
      <c r="E13" s="26"/>
      <c r="F13" s="385">
        <v>2000</v>
      </c>
      <c r="G13" s="27"/>
      <c r="H13" s="27"/>
      <c r="I13" s="385">
        <v>1000</v>
      </c>
      <c r="J13" s="385"/>
      <c r="K13" s="385"/>
      <c r="L13" s="385">
        <v>1500</v>
      </c>
      <c r="M13" s="27"/>
      <c r="N13" s="27"/>
      <c r="O13" s="25" t="s">
        <v>200</v>
      </c>
      <c r="P13" s="27"/>
      <c r="Q13" s="27"/>
      <c r="R13" s="430"/>
      <c r="S13" s="400"/>
      <c r="T13" s="431"/>
      <c r="U13" s="381">
        <v>2400</v>
      </c>
      <c r="V13" s="27"/>
      <c r="W13" s="27"/>
      <c r="X13" s="486">
        <v>1000</v>
      </c>
      <c r="Y13" s="1"/>
      <c r="Z13" s="1"/>
    </row>
    <row r="14" spans="1:26" ht="24.75" customHeight="1" x14ac:dyDescent="0.25">
      <c r="B14" s="66" t="s">
        <v>40</v>
      </c>
      <c r="C14" s="310" t="s">
        <v>230</v>
      </c>
      <c r="D14" s="643" t="s">
        <v>160</v>
      </c>
      <c r="E14" s="26"/>
      <c r="F14" s="385">
        <v>40000</v>
      </c>
      <c r="G14" s="27"/>
      <c r="H14" s="27"/>
      <c r="I14" s="736" t="s">
        <v>203</v>
      </c>
      <c r="J14" s="737"/>
      <c r="K14" s="738"/>
      <c r="L14" s="736" t="s">
        <v>203</v>
      </c>
      <c r="M14" s="737"/>
      <c r="N14" s="738"/>
      <c r="O14" s="736" t="s">
        <v>203</v>
      </c>
      <c r="P14" s="737"/>
      <c r="Q14" s="738"/>
      <c r="R14" s="430"/>
      <c r="S14" s="400"/>
      <c r="T14" s="431"/>
      <c r="U14" s="738" t="s">
        <v>203</v>
      </c>
      <c r="V14" s="756"/>
      <c r="W14" s="756"/>
      <c r="X14" s="736" t="s">
        <v>203</v>
      </c>
      <c r="Y14" s="737"/>
      <c r="Z14" s="738"/>
    </row>
    <row r="15" spans="1:26" ht="24" x14ac:dyDescent="0.25">
      <c r="B15" s="66" t="s">
        <v>41</v>
      </c>
      <c r="C15" s="310" t="s">
        <v>231</v>
      </c>
      <c r="D15" s="643" t="s">
        <v>160</v>
      </c>
      <c r="E15" s="26"/>
      <c r="F15" s="385" t="s">
        <v>424</v>
      </c>
      <c r="G15" s="27"/>
      <c r="H15" s="27"/>
      <c r="I15" s="25" t="s">
        <v>200</v>
      </c>
      <c r="J15" s="26"/>
      <c r="K15" s="26"/>
      <c r="L15" s="25" t="s">
        <v>200</v>
      </c>
      <c r="M15" s="26"/>
      <c r="N15" s="26"/>
      <c r="O15" s="25" t="s">
        <v>200</v>
      </c>
      <c r="P15" s="26"/>
      <c r="Q15" s="78"/>
      <c r="R15" s="432"/>
      <c r="S15" s="409"/>
      <c r="T15" s="433"/>
      <c r="U15" s="381" t="s">
        <v>424</v>
      </c>
      <c r="V15" s="26"/>
      <c r="W15" s="78"/>
      <c r="X15" s="504" t="s">
        <v>424</v>
      </c>
      <c r="Y15" s="1"/>
      <c r="Z15" s="1"/>
    </row>
    <row r="16" spans="1:26" ht="25.5" x14ac:dyDescent="0.25">
      <c r="B16" s="66" t="s">
        <v>876</v>
      </c>
      <c r="C16" s="317" t="s">
        <v>981</v>
      </c>
      <c r="D16" s="690" t="s">
        <v>160</v>
      </c>
      <c r="E16" s="25"/>
      <c r="F16" s="695">
        <v>50000</v>
      </c>
      <c r="G16" s="695"/>
      <c r="H16" s="695"/>
      <c r="I16" s="695">
        <v>50000</v>
      </c>
      <c r="J16" s="695"/>
      <c r="K16" s="695"/>
      <c r="L16" s="695">
        <v>50000</v>
      </c>
      <c r="M16" s="695"/>
      <c r="N16" s="695"/>
      <c r="O16" s="695">
        <v>50000</v>
      </c>
      <c r="P16" s="27"/>
      <c r="Q16" s="27"/>
      <c r="R16" s="667"/>
      <c r="S16" s="400"/>
      <c r="T16" s="431"/>
      <c r="U16" s="736" t="s">
        <v>203</v>
      </c>
      <c r="V16" s="737"/>
      <c r="W16" s="738"/>
      <c r="X16" s="736" t="s">
        <v>203</v>
      </c>
      <c r="Y16" s="737"/>
      <c r="Z16" s="738"/>
    </row>
    <row r="17" spans="1:26" ht="24.95" customHeight="1" x14ac:dyDescent="0.25">
      <c r="B17" s="64" t="s">
        <v>201</v>
      </c>
      <c r="C17" s="520" t="s">
        <v>74</v>
      </c>
      <c r="D17" s="373"/>
      <c r="E17" s="203"/>
      <c r="F17" s="203"/>
      <c r="G17" s="203"/>
      <c r="H17" s="203"/>
      <c r="I17" s="46"/>
      <c r="J17" s="72"/>
      <c r="K17" s="46"/>
      <c r="L17" s="46"/>
      <c r="M17" s="46"/>
      <c r="N17" s="46"/>
      <c r="O17" s="46"/>
      <c r="P17" s="46"/>
      <c r="Q17" s="46"/>
      <c r="R17" s="777" t="s">
        <v>203</v>
      </c>
      <c r="S17" s="777"/>
      <c r="T17" s="777"/>
      <c r="U17" s="46"/>
      <c r="V17" s="46"/>
      <c r="W17" s="46"/>
      <c r="X17" s="46"/>
      <c r="Y17" s="46"/>
      <c r="Z17" s="46"/>
    </row>
    <row r="18" spans="1:26" ht="15.75" customHeight="1" x14ac:dyDescent="0.25">
      <c r="B18" s="19"/>
      <c r="C18" s="201" t="s">
        <v>170</v>
      </c>
      <c r="D18" s="649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412"/>
      <c r="S18" s="390"/>
      <c r="T18" s="413"/>
      <c r="U18" s="296"/>
      <c r="V18" s="296"/>
      <c r="W18" s="296"/>
      <c r="X18" s="296"/>
      <c r="Y18" s="296"/>
      <c r="Z18" s="296"/>
    </row>
    <row r="19" spans="1:26" ht="150" customHeight="1" x14ac:dyDescent="0.25">
      <c r="B19" s="20">
        <v>1</v>
      </c>
      <c r="C19" s="477" t="s">
        <v>862</v>
      </c>
      <c r="D19" s="650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422"/>
      <c r="S19" s="423"/>
      <c r="T19" s="424"/>
      <c r="U19" s="296"/>
      <c r="V19" s="296"/>
      <c r="W19" s="296"/>
      <c r="X19" s="296"/>
      <c r="Y19" s="296"/>
      <c r="Z19" s="296"/>
    </row>
    <row r="20" spans="1:26" ht="117.75" customHeight="1" x14ac:dyDescent="0.25">
      <c r="B20" s="20">
        <v>2</v>
      </c>
      <c r="C20" s="477" t="s">
        <v>961</v>
      </c>
      <c r="D20" s="650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422"/>
      <c r="S20" s="423"/>
      <c r="T20" s="424"/>
      <c r="U20" s="296"/>
      <c r="V20" s="296"/>
      <c r="W20" s="296"/>
      <c r="X20" s="296"/>
      <c r="Y20" s="296"/>
      <c r="Z20" s="296"/>
    </row>
    <row r="21" spans="1:26" ht="44.25" customHeight="1" x14ac:dyDescent="0.25">
      <c r="B21" s="20">
        <v>3</v>
      </c>
      <c r="C21" s="477" t="s">
        <v>863</v>
      </c>
      <c r="D21" s="650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422"/>
      <c r="S21" s="423"/>
      <c r="T21" s="424"/>
      <c r="U21" s="296"/>
      <c r="V21" s="296"/>
      <c r="W21" s="296"/>
      <c r="X21" s="296"/>
      <c r="Y21" s="296"/>
      <c r="Z21" s="296"/>
    </row>
    <row r="22" spans="1:26" ht="32.25" customHeight="1" x14ac:dyDescent="0.25">
      <c r="B22" s="66" t="s">
        <v>75</v>
      </c>
      <c r="C22" s="38" t="s">
        <v>604</v>
      </c>
      <c r="D22" s="643" t="s">
        <v>160</v>
      </c>
      <c r="E22" s="60"/>
      <c r="F22" s="210">
        <v>5000</v>
      </c>
      <c r="G22" s="27"/>
      <c r="H22" s="27"/>
      <c r="I22" s="210">
        <v>2500</v>
      </c>
      <c r="J22" s="25"/>
      <c r="K22" s="25"/>
      <c r="L22" s="25" t="s">
        <v>200</v>
      </c>
      <c r="M22" s="25"/>
      <c r="N22" s="25"/>
      <c r="O22" s="25" t="s">
        <v>200</v>
      </c>
      <c r="P22" s="48"/>
      <c r="Q22" s="48"/>
      <c r="R22" s="430"/>
      <c r="S22" s="401"/>
      <c r="T22" s="407"/>
      <c r="U22" s="381">
        <v>5000</v>
      </c>
      <c r="V22" s="48"/>
      <c r="W22" s="48"/>
      <c r="X22" s="516">
        <v>750</v>
      </c>
      <c r="Y22" s="1"/>
      <c r="Z22" s="1"/>
    </row>
    <row r="23" spans="1:26" ht="32.25" customHeight="1" x14ac:dyDescent="0.25">
      <c r="B23" s="66" t="s">
        <v>76</v>
      </c>
      <c r="C23" s="38" t="s">
        <v>605</v>
      </c>
      <c r="D23" s="643" t="s">
        <v>160</v>
      </c>
      <c r="E23" s="60"/>
      <c r="F23" s="210">
        <v>750</v>
      </c>
      <c r="G23" s="27"/>
      <c r="H23" s="27"/>
      <c r="I23" s="25" t="s">
        <v>200</v>
      </c>
      <c r="J23" s="210"/>
      <c r="K23" s="210"/>
      <c r="L23" s="25" t="s">
        <v>200</v>
      </c>
      <c r="M23" s="210"/>
      <c r="N23" s="210"/>
      <c r="O23" s="25" t="s">
        <v>200</v>
      </c>
      <c r="P23" s="232"/>
      <c r="Q23" s="232"/>
      <c r="R23" s="432"/>
      <c r="S23" s="410"/>
      <c r="T23" s="411"/>
      <c r="U23" s="381" t="s">
        <v>424</v>
      </c>
      <c r="V23" s="112"/>
      <c r="W23" s="232"/>
      <c r="X23" s="516">
        <v>750</v>
      </c>
      <c r="Y23" s="1"/>
      <c r="Z23" s="1"/>
    </row>
    <row r="24" spans="1:26" ht="24.95" customHeight="1" x14ac:dyDescent="0.25">
      <c r="B24" s="64" t="s">
        <v>233</v>
      </c>
      <c r="C24" s="520" t="s">
        <v>224</v>
      </c>
      <c r="D24" s="373"/>
      <c r="E24" s="203"/>
      <c r="F24" s="203"/>
      <c r="G24" s="203"/>
      <c r="H24" s="203"/>
      <c r="I24" s="46"/>
      <c r="J24" s="72"/>
      <c r="K24" s="46"/>
      <c r="L24" s="46"/>
      <c r="M24" s="46"/>
      <c r="N24" s="46"/>
      <c r="O24" s="46"/>
      <c r="P24" s="46"/>
      <c r="Q24" s="46"/>
      <c r="R24" s="777" t="s">
        <v>203</v>
      </c>
      <c r="S24" s="777"/>
      <c r="T24" s="777"/>
      <c r="U24" s="777" t="s">
        <v>203</v>
      </c>
      <c r="V24" s="777"/>
      <c r="W24" s="777"/>
      <c r="X24" s="46"/>
      <c r="Y24" s="46"/>
      <c r="Z24" s="46"/>
    </row>
    <row r="25" spans="1:26" s="8" customFormat="1" ht="15.75" customHeight="1" x14ac:dyDescent="0.25">
      <c r="A25" s="368"/>
      <c r="B25" s="306"/>
      <c r="C25" s="521" t="s">
        <v>170</v>
      </c>
      <c r="D25" s="649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419"/>
      <c r="S25" s="420"/>
      <c r="T25" s="421"/>
      <c r="U25" s="419"/>
      <c r="V25" s="420"/>
      <c r="W25" s="421"/>
      <c r="X25" s="296"/>
      <c r="Y25" s="296"/>
      <c r="Z25" s="296"/>
    </row>
    <row r="26" spans="1:26" s="8" customFormat="1" ht="285.75" customHeight="1" x14ac:dyDescent="0.25">
      <c r="A26" s="368"/>
      <c r="B26" s="568">
        <v>1</v>
      </c>
      <c r="C26" s="513" t="s">
        <v>962</v>
      </c>
      <c r="D26" s="650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422"/>
      <c r="S26" s="423"/>
      <c r="T26" s="424"/>
      <c r="U26" s="422"/>
      <c r="V26" s="423"/>
      <c r="W26" s="424"/>
      <c r="X26" s="296"/>
      <c r="Y26" s="296"/>
      <c r="Z26" s="296"/>
    </row>
    <row r="27" spans="1:26" s="8" customFormat="1" ht="85.5" customHeight="1" x14ac:dyDescent="0.25">
      <c r="A27" s="368"/>
      <c r="B27" s="568">
        <v>2</v>
      </c>
      <c r="C27" s="478" t="s">
        <v>857</v>
      </c>
      <c r="D27" s="650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422"/>
      <c r="S27" s="423"/>
      <c r="T27" s="424"/>
      <c r="U27" s="422"/>
      <c r="V27" s="423"/>
      <c r="W27" s="424"/>
      <c r="X27" s="296"/>
      <c r="Y27" s="296"/>
      <c r="Z27" s="296"/>
    </row>
    <row r="28" spans="1:26" s="8" customFormat="1" ht="29.25" customHeight="1" x14ac:dyDescent="0.25">
      <c r="A28" s="368"/>
      <c r="B28" s="570"/>
      <c r="C28" s="477" t="s">
        <v>601</v>
      </c>
      <c r="D28" s="650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422"/>
      <c r="S28" s="423"/>
      <c r="T28" s="424"/>
      <c r="U28" s="422"/>
      <c r="V28" s="423"/>
      <c r="W28" s="424"/>
      <c r="X28" s="296"/>
      <c r="Y28" s="296"/>
      <c r="Z28" s="296"/>
    </row>
    <row r="29" spans="1:26" ht="29.25" customHeight="1" x14ac:dyDescent="0.25">
      <c r="B29" s="21" t="s">
        <v>234</v>
      </c>
      <c r="C29" s="317" t="s">
        <v>268</v>
      </c>
      <c r="D29" s="643" t="s">
        <v>162</v>
      </c>
      <c r="E29" s="434"/>
      <c r="F29" s="757" t="s">
        <v>203</v>
      </c>
      <c r="G29" s="758"/>
      <c r="H29" s="759"/>
      <c r="I29" s="262">
        <v>4000</v>
      </c>
      <c r="J29" s="262"/>
      <c r="K29" s="262"/>
      <c r="L29" s="262">
        <v>7000</v>
      </c>
      <c r="M29" s="262"/>
      <c r="N29" s="262"/>
      <c r="O29" s="262">
        <v>19000</v>
      </c>
      <c r="P29" s="262"/>
      <c r="Q29" s="262"/>
      <c r="R29" s="430"/>
      <c r="S29" s="401"/>
      <c r="T29" s="407"/>
      <c r="U29" s="430"/>
      <c r="V29" s="401"/>
      <c r="W29" s="407"/>
      <c r="X29" s="736" t="s">
        <v>203</v>
      </c>
      <c r="Y29" s="737"/>
      <c r="Z29" s="738"/>
    </row>
    <row r="30" spans="1:26" ht="24.95" customHeight="1" x14ac:dyDescent="0.25">
      <c r="B30" s="64" t="s">
        <v>77</v>
      </c>
      <c r="C30" s="520" t="s">
        <v>6</v>
      </c>
      <c r="D30" s="373"/>
      <c r="E30" s="437"/>
      <c r="F30" s="437"/>
      <c r="G30" s="437"/>
      <c r="H30" s="437"/>
      <c r="I30" s="440"/>
      <c r="J30" s="439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</row>
    <row r="31" spans="1:26" ht="15.75" customHeight="1" x14ac:dyDescent="0.25">
      <c r="B31" s="19"/>
      <c r="C31" s="521" t="s">
        <v>170</v>
      </c>
      <c r="D31" s="649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</row>
    <row r="32" spans="1:26" ht="26.25" customHeight="1" x14ac:dyDescent="0.25">
      <c r="A32" s="7"/>
      <c r="B32" s="20">
        <v>1</v>
      </c>
      <c r="C32" s="477" t="s">
        <v>678</v>
      </c>
      <c r="D32" s="650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</row>
    <row r="33" spans="1:26" ht="102.75" customHeight="1" x14ac:dyDescent="0.25">
      <c r="A33" s="7"/>
      <c r="B33" s="20">
        <v>2</v>
      </c>
      <c r="C33" s="477" t="s">
        <v>318</v>
      </c>
      <c r="D33" s="650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</row>
    <row r="34" spans="1:26" ht="18.75" customHeight="1" x14ac:dyDescent="0.25">
      <c r="A34" s="7"/>
      <c r="B34" s="20">
        <v>3</v>
      </c>
      <c r="C34" s="477" t="s">
        <v>172</v>
      </c>
      <c r="D34" s="650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</row>
    <row r="35" spans="1:26" ht="133.5" customHeight="1" x14ac:dyDescent="0.25">
      <c r="A35" s="7"/>
      <c r="B35" s="20">
        <v>4</v>
      </c>
      <c r="C35" s="477" t="s">
        <v>963</v>
      </c>
      <c r="D35" s="650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</row>
    <row r="36" spans="1:26" ht="31.5" customHeight="1" x14ac:dyDescent="0.25">
      <c r="A36" s="7"/>
      <c r="B36" s="20">
        <v>5</v>
      </c>
      <c r="C36" s="477" t="s">
        <v>347</v>
      </c>
      <c r="D36" s="650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</row>
    <row r="37" spans="1:26" ht="30" customHeight="1" x14ac:dyDescent="0.25">
      <c r="A37" s="7"/>
      <c r="B37" s="66" t="s">
        <v>80</v>
      </c>
      <c r="C37" s="38" t="s">
        <v>475</v>
      </c>
      <c r="D37" s="62" t="s">
        <v>162</v>
      </c>
      <c r="E37" s="38"/>
      <c r="F37" s="210">
        <v>1300</v>
      </c>
      <c r="G37" s="27"/>
      <c r="H37" s="27"/>
      <c r="I37" s="25" t="s">
        <v>200</v>
      </c>
      <c r="J37" s="27"/>
      <c r="K37" s="27"/>
      <c r="L37" s="210">
        <v>1300</v>
      </c>
      <c r="M37" s="27"/>
      <c r="N37" s="27"/>
      <c r="O37" s="27">
        <v>1300</v>
      </c>
      <c r="P37" s="27"/>
      <c r="Q37" s="27"/>
      <c r="R37" s="15">
        <v>1300</v>
      </c>
      <c r="S37" s="14"/>
      <c r="T37" s="14"/>
      <c r="U37" s="191">
        <v>1300</v>
      </c>
      <c r="V37" s="27"/>
      <c r="W37" s="27"/>
      <c r="X37" s="27">
        <v>1300</v>
      </c>
      <c r="Y37" s="1"/>
      <c r="Z37" s="1"/>
    </row>
    <row r="38" spans="1:26" ht="30" customHeight="1" x14ac:dyDescent="0.25">
      <c r="A38" s="7"/>
      <c r="B38" s="66" t="s">
        <v>81</v>
      </c>
      <c r="C38" s="38" t="s">
        <v>78</v>
      </c>
      <c r="D38" s="62" t="s">
        <v>161</v>
      </c>
      <c r="E38" s="38" t="s">
        <v>166</v>
      </c>
      <c r="F38" s="210">
        <v>1100</v>
      </c>
      <c r="G38" s="27"/>
      <c r="H38" s="27"/>
      <c r="I38" s="210">
        <v>1100</v>
      </c>
      <c r="J38" s="27"/>
      <c r="K38" s="27"/>
      <c r="L38" s="210">
        <v>1100</v>
      </c>
      <c r="M38" s="27"/>
      <c r="N38" s="27"/>
      <c r="O38" s="27">
        <v>1100</v>
      </c>
      <c r="P38" s="27"/>
      <c r="Q38" s="27"/>
      <c r="R38" s="15">
        <v>1100</v>
      </c>
      <c r="S38" s="14"/>
      <c r="T38" s="14"/>
      <c r="U38" s="191">
        <v>1100</v>
      </c>
      <c r="V38" s="27"/>
      <c r="W38" s="27"/>
      <c r="X38" s="27">
        <v>1100</v>
      </c>
      <c r="Y38" s="1"/>
      <c r="Z38" s="1"/>
    </row>
    <row r="39" spans="1:26" ht="30" customHeight="1" x14ac:dyDescent="0.25">
      <c r="A39" s="7"/>
      <c r="B39" s="66" t="s">
        <v>82</v>
      </c>
      <c r="C39" s="38" t="s">
        <v>79</v>
      </c>
      <c r="D39" s="62" t="s">
        <v>42</v>
      </c>
      <c r="E39" s="38"/>
      <c r="F39" s="27">
        <v>950</v>
      </c>
      <c r="G39" s="27"/>
      <c r="H39" s="27"/>
      <c r="I39" s="25" t="s">
        <v>360</v>
      </c>
      <c r="J39" s="27"/>
      <c r="K39" s="27"/>
      <c r="L39" s="210">
        <v>950</v>
      </c>
      <c r="M39" s="27"/>
      <c r="N39" s="27"/>
      <c r="O39" s="27">
        <v>950</v>
      </c>
      <c r="P39" s="27"/>
      <c r="Q39" s="27"/>
      <c r="R39" s="15">
        <v>950</v>
      </c>
      <c r="S39" s="14"/>
      <c r="T39" s="14"/>
      <c r="U39" s="191">
        <v>950</v>
      </c>
      <c r="V39" s="27"/>
      <c r="W39" s="27"/>
      <c r="X39" s="27">
        <v>950</v>
      </c>
      <c r="Y39" s="1"/>
      <c r="Z39" s="1"/>
    </row>
    <row r="40" spans="1:26" ht="60.75" customHeight="1" x14ac:dyDescent="0.25">
      <c r="A40" s="7"/>
      <c r="B40" s="66" t="s">
        <v>83</v>
      </c>
      <c r="C40" s="38" t="s">
        <v>43</v>
      </c>
      <c r="D40" s="704" t="s">
        <v>964</v>
      </c>
      <c r="E40" s="38"/>
      <c r="F40" s="210">
        <v>1000</v>
      </c>
      <c r="G40" s="25"/>
      <c r="H40" s="25"/>
      <c r="I40" s="210">
        <v>500</v>
      </c>
      <c r="J40" s="27"/>
      <c r="K40" s="27"/>
      <c r="L40" s="25" t="s">
        <v>200</v>
      </c>
      <c r="M40" s="27"/>
      <c r="N40" s="27"/>
      <c r="O40" s="25" t="s">
        <v>200</v>
      </c>
      <c r="P40" s="27"/>
      <c r="Q40" s="27"/>
      <c r="R40" s="414">
        <v>1000</v>
      </c>
      <c r="S40" s="415"/>
      <c r="T40" s="415"/>
      <c r="U40" s="191">
        <v>500</v>
      </c>
      <c r="V40" s="27"/>
      <c r="W40" s="27"/>
      <c r="X40" s="232">
        <v>100</v>
      </c>
      <c r="Y40" s="1"/>
      <c r="Z40" s="1"/>
    </row>
    <row r="41" spans="1:26" ht="24.95" customHeight="1" x14ac:dyDescent="0.25">
      <c r="B41" s="64" t="s">
        <v>84</v>
      </c>
      <c r="C41" s="520" t="s">
        <v>85</v>
      </c>
      <c r="D41" s="373"/>
      <c r="E41" s="437"/>
      <c r="F41" s="437"/>
      <c r="G41" s="437"/>
      <c r="H41" s="437"/>
      <c r="I41" s="440"/>
      <c r="J41" s="439"/>
      <c r="K41" s="440"/>
      <c r="L41" s="440"/>
      <c r="M41" s="440"/>
      <c r="N41" s="440"/>
      <c r="O41" s="440"/>
      <c r="P41" s="440"/>
      <c r="Q41" s="440"/>
      <c r="R41" s="777" t="s">
        <v>203</v>
      </c>
      <c r="S41" s="777"/>
      <c r="T41" s="768"/>
      <c r="U41" s="443"/>
      <c r="V41" s="440"/>
      <c r="W41" s="444"/>
      <c r="X41" s="440"/>
      <c r="Y41" s="440"/>
      <c r="Z41" s="440"/>
    </row>
    <row r="42" spans="1:26" ht="15" customHeight="1" x14ac:dyDescent="0.25">
      <c r="A42" s="7"/>
      <c r="B42" s="20"/>
      <c r="C42" s="521" t="s">
        <v>170</v>
      </c>
      <c r="D42" s="649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</row>
    <row r="43" spans="1:26" ht="40.5" customHeight="1" x14ac:dyDescent="0.25">
      <c r="A43" s="7"/>
      <c r="B43" s="20">
        <v>1</v>
      </c>
      <c r="C43" s="477" t="s">
        <v>175</v>
      </c>
      <c r="D43" s="650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</row>
    <row r="44" spans="1:26" ht="39.75" customHeight="1" x14ac:dyDescent="0.25">
      <c r="A44" s="7"/>
      <c r="B44" s="20">
        <v>2</v>
      </c>
      <c r="C44" s="477" t="s">
        <v>199</v>
      </c>
      <c r="D44" s="650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</row>
    <row r="45" spans="1:26" ht="39.75" customHeight="1" x14ac:dyDescent="0.25">
      <c r="A45" s="7"/>
      <c r="B45" s="20">
        <v>3</v>
      </c>
      <c r="C45" s="477" t="s">
        <v>858</v>
      </c>
      <c r="D45" s="650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</row>
    <row r="46" spans="1:26" ht="64.5" customHeight="1" x14ac:dyDescent="0.25">
      <c r="A46" s="7"/>
      <c r="B46" s="535">
        <v>4</v>
      </c>
      <c r="C46" s="477" t="s">
        <v>867</v>
      </c>
      <c r="D46" s="650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</row>
    <row r="47" spans="1:26" ht="20.100000000000001" customHeight="1" x14ac:dyDescent="0.25">
      <c r="A47" s="7"/>
      <c r="B47" s="20">
        <v>5</v>
      </c>
      <c r="C47" s="477" t="s">
        <v>696</v>
      </c>
      <c r="D47" s="650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</row>
    <row r="48" spans="1:26" ht="30.75" customHeight="1" x14ac:dyDescent="0.25">
      <c r="B48" s="20">
        <v>6</v>
      </c>
      <c r="C48" s="477" t="s">
        <v>859</v>
      </c>
      <c r="D48" s="650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</row>
    <row r="49" spans="1:26" ht="35.25" customHeight="1" x14ac:dyDescent="0.25">
      <c r="B49" s="20">
        <v>7</v>
      </c>
      <c r="C49" s="477" t="s">
        <v>680</v>
      </c>
      <c r="D49" s="650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</row>
    <row r="50" spans="1:26" ht="91.5" customHeight="1" x14ac:dyDescent="0.25">
      <c r="B50" s="20">
        <v>8</v>
      </c>
      <c r="C50" s="477" t="s">
        <v>704</v>
      </c>
      <c r="D50" s="650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</row>
    <row r="51" spans="1:26" ht="38.25" customHeight="1" x14ac:dyDescent="0.25">
      <c r="B51" s="20">
        <v>9</v>
      </c>
      <c r="C51" s="477" t="s">
        <v>711</v>
      </c>
      <c r="D51" s="650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</row>
    <row r="52" spans="1:26" ht="64.5" customHeight="1" x14ac:dyDescent="0.25">
      <c r="B52" s="20">
        <v>10</v>
      </c>
      <c r="C52" s="477" t="s">
        <v>490</v>
      </c>
      <c r="D52" s="650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</row>
    <row r="53" spans="1:26" ht="41.25" customHeight="1" x14ac:dyDescent="0.25">
      <c r="B53" s="20">
        <v>11</v>
      </c>
      <c r="C53" s="477" t="s">
        <v>965</v>
      </c>
      <c r="D53" s="650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</row>
    <row r="54" spans="1:26" ht="54" customHeight="1" x14ac:dyDescent="0.25">
      <c r="B54" s="20">
        <v>12</v>
      </c>
      <c r="C54" s="477" t="s">
        <v>319</v>
      </c>
      <c r="D54" s="650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</row>
    <row r="55" spans="1:26" ht="24" x14ac:dyDescent="0.25">
      <c r="B55" s="66" t="s">
        <v>90</v>
      </c>
      <c r="C55" s="310" t="s">
        <v>237</v>
      </c>
      <c r="D55" s="644" t="s">
        <v>372</v>
      </c>
      <c r="E55" s="26"/>
      <c r="F55" s="210" t="s">
        <v>424</v>
      </c>
      <c r="G55" s="27"/>
      <c r="H55" s="27"/>
      <c r="I55" s="25" t="s">
        <v>200</v>
      </c>
      <c r="J55" s="27"/>
      <c r="K55" s="27"/>
      <c r="L55" s="25" t="s">
        <v>200</v>
      </c>
      <c r="M55" s="27"/>
      <c r="N55" s="27"/>
      <c r="O55" s="25" t="s">
        <v>200</v>
      </c>
      <c r="P55" s="27"/>
      <c r="Q55" s="27"/>
      <c r="R55" s="425"/>
      <c r="S55" s="401"/>
      <c r="T55" s="407"/>
      <c r="U55" s="381" t="s">
        <v>424</v>
      </c>
      <c r="V55" s="27"/>
      <c r="W55" s="27"/>
      <c r="X55" s="504" t="s">
        <v>424</v>
      </c>
      <c r="Y55" s="1"/>
      <c r="Z55" s="1"/>
    </row>
    <row r="56" spans="1:26" x14ac:dyDescent="0.25">
      <c r="B56" s="66" t="s">
        <v>91</v>
      </c>
      <c r="C56" s="310" t="s">
        <v>86</v>
      </c>
      <c r="D56" s="645"/>
      <c r="E56" s="33"/>
      <c r="F56" s="33"/>
      <c r="G56" s="33"/>
      <c r="H56" s="33"/>
      <c r="I56" s="50"/>
      <c r="J56" s="82"/>
      <c r="K56" s="50"/>
      <c r="L56" s="50"/>
      <c r="M56" s="50"/>
      <c r="N56" s="50"/>
      <c r="O56" s="50"/>
      <c r="P56" s="50"/>
      <c r="Q56" s="50"/>
      <c r="R56" s="425"/>
      <c r="S56" s="401"/>
      <c r="T56" s="407"/>
      <c r="U56" s="381"/>
      <c r="V56" s="50"/>
      <c r="W56" s="50"/>
      <c r="X56" s="25"/>
      <c r="Y56" s="1"/>
      <c r="Z56" s="1"/>
    </row>
    <row r="57" spans="1:26" x14ac:dyDescent="0.25">
      <c r="B57" s="66" t="s">
        <v>93</v>
      </c>
      <c r="C57" s="375" t="s">
        <v>621</v>
      </c>
      <c r="D57" s="644" t="s">
        <v>372</v>
      </c>
      <c r="E57" s="26"/>
      <c r="F57" s="385">
        <v>40</v>
      </c>
      <c r="G57" s="27"/>
      <c r="H57" s="27"/>
      <c r="I57" s="25" t="s">
        <v>200</v>
      </c>
      <c r="J57" s="27"/>
      <c r="K57" s="27"/>
      <c r="L57" s="25" t="s">
        <v>200</v>
      </c>
      <c r="M57" s="27"/>
      <c r="N57" s="27"/>
      <c r="O57" s="25" t="s">
        <v>200</v>
      </c>
      <c r="P57" s="27"/>
      <c r="Q57" s="27"/>
      <c r="R57" s="425"/>
      <c r="S57" s="401"/>
      <c r="T57" s="407"/>
      <c r="U57" s="381">
        <v>40</v>
      </c>
      <c r="V57" s="112"/>
      <c r="W57" s="191"/>
      <c r="X57" s="504" t="s">
        <v>424</v>
      </c>
      <c r="Y57" s="1"/>
      <c r="Z57" s="1"/>
    </row>
    <row r="58" spans="1:26" s="8" customFormat="1" ht="44.25" customHeight="1" x14ac:dyDescent="0.25">
      <c r="A58" s="509"/>
      <c r="B58" s="564" t="s">
        <v>94</v>
      </c>
      <c r="C58" s="515" t="s">
        <v>690</v>
      </c>
      <c r="D58" s="644" t="s">
        <v>165</v>
      </c>
      <c r="E58" s="25"/>
      <c r="F58" s="67">
        <v>0.01</v>
      </c>
      <c r="G58" s="385">
        <v>100</v>
      </c>
      <c r="H58" s="385">
        <v>5000</v>
      </c>
      <c r="I58" s="67">
        <v>0.01</v>
      </c>
      <c r="J58" s="232">
        <v>100</v>
      </c>
      <c r="K58" s="232">
        <v>5000</v>
      </c>
      <c r="L58" s="67">
        <v>0.01</v>
      </c>
      <c r="M58" s="232">
        <v>100</v>
      </c>
      <c r="N58" s="232">
        <v>5000</v>
      </c>
      <c r="O58" s="67">
        <v>0.01</v>
      </c>
      <c r="P58" s="232">
        <v>100</v>
      </c>
      <c r="Q58" s="232">
        <v>5000</v>
      </c>
      <c r="R58" s="425"/>
      <c r="S58" s="401"/>
      <c r="T58" s="407"/>
      <c r="U58" s="756" t="s">
        <v>203</v>
      </c>
      <c r="V58" s="756"/>
      <c r="W58" s="756"/>
      <c r="X58" s="630" t="s">
        <v>424</v>
      </c>
      <c r="Y58" s="1"/>
      <c r="Z58" s="1"/>
    </row>
    <row r="59" spans="1:26" s="8" customFormat="1" ht="36.75" customHeight="1" x14ac:dyDescent="0.25">
      <c r="A59" s="368"/>
      <c r="B59" s="21" t="s">
        <v>95</v>
      </c>
      <c r="C59" s="515" t="s">
        <v>691</v>
      </c>
      <c r="D59" s="644" t="s">
        <v>165</v>
      </c>
      <c r="E59" s="25"/>
      <c r="F59" s="67">
        <v>0.01</v>
      </c>
      <c r="G59" s="385">
        <v>100</v>
      </c>
      <c r="H59" s="385">
        <v>5000</v>
      </c>
      <c r="I59" s="67">
        <v>0.01</v>
      </c>
      <c r="J59" s="232">
        <v>100</v>
      </c>
      <c r="K59" s="232">
        <v>5000</v>
      </c>
      <c r="L59" s="67">
        <v>0.01</v>
      </c>
      <c r="M59" s="232">
        <v>100</v>
      </c>
      <c r="N59" s="232">
        <v>5000</v>
      </c>
      <c r="O59" s="67">
        <v>0.01</v>
      </c>
      <c r="P59" s="232">
        <v>100</v>
      </c>
      <c r="Q59" s="232">
        <v>5000</v>
      </c>
      <c r="R59" s="425"/>
      <c r="S59" s="401"/>
      <c r="T59" s="407"/>
      <c r="U59" s="766" t="s">
        <v>203</v>
      </c>
      <c r="V59" s="780"/>
      <c r="W59" s="780"/>
      <c r="X59" s="736" t="s">
        <v>203</v>
      </c>
      <c r="Y59" s="737"/>
      <c r="Z59" s="738"/>
    </row>
    <row r="60" spans="1:26" s="23" customFormat="1" ht="25.5" customHeight="1" x14ac:dyDescent="0.25">
      <c r="A60" s="369"/>
      <c r="B60" s="21" t="s">
        <v>291</v>
      </c>
      <c r="C60" s="317" t="s">
        <v>624</v>
      </c>
      <c r="D60" s="644"/>
      <c r="E60" s="25"/>
      <c r="F60" s="210" t="s">
        <v>424</v>
      </c>
      <c r="G60" s="210"/>
      <c r="H60" s="210"/>
      <c r="I60" s="25" t="s">
        <v>200</v>
      </c>
      <c r="J60" s="210"/>
      <c r="K60" s="210"/>
      <c r="L60" s="25" t="s">
        <v>200</v>
      </c>
      <c r="M60" s="210"/>
      <c r="N60" s="210"/>
      <c r="O60" s="25" t="s">
        <v>200</v>
      </c>
      <c r="P60" s="634"/>
      <c r="Q60" s="634"/>
      <c r="R60" s="426"/>
      <c r="S60" s="427"/>
      <c r="T60" s="428"/>
      <c r="U60" s="381" t="s">
        <v>424</v>
      </c>
      <c r="V60" s="191"/>
      <c r="W60" s="191"/>
      <c r="X60" s="504" t="s">
        <v>424</v>
      </c>
      <c r="Y60" s="59"/>
      <c r="Z60" s="59"/>
    </row>
    <row r="61" spans="1:26" x14ac:dyDescent="0.25">
      <c r="B61" s="66" t="s">
        <v>92</v>
      </c>
      <c r="C61" s="317" t="s">
        <v>87</v>
      </c>
      <c r="D61" s="644"/>
      <c r="E61" s="26"/>
      <c r="F61" s="26"/>
      <c r="G61" s="26"/>
      <c r="H61" s="26"/>
      <c r="I61" s="27"/>
      <c r="J61" s="27"/>
      <c r="K61" s="27"/>
      <c r="L61" s="27"/>
      <c r="M61" s="27"/>
      <c r="N61" s="27"/>
      <c r="O61" s="27"/>
      <c r="P61" s="27"/>
      <c r="Q61" s="27"/>
      <c r="R61" s="425"/>
      <c r="S61" s="401"/>
      <c r="T61" s="407"/>
      <c r="U61" s="381"/>
      <c r="V61" s="27"/>
      <c r="W61" s="27"/>
      <c r="X61" s="1"/>
      <c r="Y61" s="1"/>
      <c r="Z61" s="1"/>
    </row>
    <row r="62" spans="1:26" ht="34.5" customHeight="1" x14ac:dyDescent="0.25">
      <c r="B62" s="66" t="s">
        <v>97</v>
      </c>
      <c r="C62" s="375" t="s">
        <v>608</v>
      </c>
      <c r="D62" s="644" t="s">
        <v>35</v>
      </c>
      <c r="E62" s="26"/>
      <c r="F62" s="210">
        <v>200</v>
      </c>
      <c r="G62" s="27"/>
      <c r="H62" s="27"/>
      <c r="I62" s="211">
        <v>200</v>
      </c>
      <c r="J62" s="27"/>
      <c r="K62" s="27"/>
      <c r="L62" s="211">
        <v>200</v>
      </c>
      <c r="M62" s="27"/>
      <c r="N62" s="27"/>
      <c r="O62" s="27">
        <v>100</v>
      </c>
      <c r="P62" s="27"/>
      <c r="Q62" s="27"/>
      <c r="R62" s="425"/>
      <c r="S62" s="401"/>
      <c r="T62" s="407"/>
      <c r="U62" s="381">
        <v>200</v>
      </c>
      <c r="V62" s="27"/>
      <c r="W62" s="27"/>
      <c r="X62" s="27">
        <v>100</v>
      </c>
      <c r="Y62" s="1"/>
      <c r="Z62" s="1"/>
    </row>
    <row r="63" spans="1:26" ht="45" customHeight="1" x14ac:dyDescent="0.25">
      <c r="B63" s="66" t="s">
        <v>98</v>
      </c>
      <c r="C63" s="375" t="s">
        <v>609</v>
      </c>
      <c r="D63" s="644" t="s">
        <v>35</v>
      </c>
      <c r="E63" s="57"/>
      <c r="F63" s="27">
        <v>50</v>
      </c>
      <c r="G63" s="27"/>
      <c r="H63" s="27"/>
      <c r="I63" s="695" t="s">
        <v>966</v>
      </c>
      <c r="J63" s="27"/>
      <c r="K63" s="27"/>
      <c r="L63" s="210" t="s">
        <v>366</v>
      </c>
      <c r="M63" s="27"/>
      <c r="N63" s="27"/>
      <c r="O63" s="634" t="s">
        <v>367</v>
      </c>
      <c r="P63" s="27"/>
      <c r="Q63" s="27"/>
      <c r="R63" s="425"/>
      <c r="S63" s="401"/>
      <c r="T63" s="407"/>
      <c r="U63" s="381">
        <v>50</v>
      </c>
      <c r="V63" s="191"/>
      <c r="W63" s="191"/>
      <c r="X63" s="516">
        <v>20</v>
      </c>
      <c r="Y63" s="95"/>
      <c r="Z63" s="95"/>
    </row>
    <row r="64" spans="1:26" ht="36.75" customHeight="1" x14ac:dyDescent="0.25">
      <c r="B64" s="66" t="s">
        <v>96</v>
      </c>
      <c r="C64" s="310" t="s">
        <v>342</v>
      </c>
      <c r="D64" s="644" t="s">
        <v>165</v>
      </c>
      <c r="E64" s="57"/>
      <c r="F64" s="51">
        <v>2E-3</v>
      </c>
      <c r="G64" s="27">
        <v>300</v>
      </c>
      <c r="H64" s="210">
        <v>1500</v>
      </c>
      <c r="I64" s="51">
        <v>1E-3</v>
      </c>
      <c r="J64" s="27">
        <v>150</v>
      </c>
      <c r="K64" s="27">
        <v>1000</v>
      </c>
      <c r="L64" s="51">
        <v>1E-3</v>
      </c>
      <c r="M64" s="27">
        <v>150</v>
      </c>
      <c r="N64" s="27">
        <v>1000</v>
      </c>
      <c r="O64" s="635">
        <v>1E-3</v>
      </c>
      <c r="P64" s="27">
        <v>150</v>
      </c>
      <c r="Q64" s="634">
        <v>1000</v>
      </c>
      <c r="R64" s="425"/>
      <c r="S64" s="401"/>
      <c r="T64" s="407"/>
      <c r="U64" s="387">
        <v>2E-3</v>
      </c>
      <c r="V64" s="27">
        <v>300</v>
      </c>
      <c r="W64" s="191">
        <v>1500</v>
      </c>
      <c r="X64" s="517">
        <v>1E-3</v>
      </c>
      <c r="Y64" s="516">
        <v>150</v>
      </c>
      <c r="Z64" s="516">
        <v>1000</v>
      </c>
    </row>
    <row r="65" spans="1:26" ht="15" customHeight="1" x14ac:dyDescent="0.25">
      <c r="B65" s="21" t="s">
        <v>99</v>
      </c>
      <c r="C65" s="310" t="s">
        <v>343</v>
      </c>
      <c r="D65" s="644"/>
      <c r="E65" s="25"/>
      <c r="F65" s="29"/>
      <c r="G65" s="210"/>
      <c r="H65" s="210"/>
      <c r="I65" s="52"/>
      <c r="J65" s="52"/>
      <c r="K65" s="52"/>
      <c r="L65" s="52"/>
      <c r="M65" s="52"/>
      <c r="N65" s="52"/>
      <c r="O65" s="52"/>
      <c r="P65" s="52"/>
      <c r="Q65" s="52"/>
      <c r="R65" s="425"/>
      <c r="S65" s="401"/>
      <c r="T65" s="407"/>
      <c r="U65" s="381"/>
      <c r="V65" s="52"/>
      <c r="W65" s="52"/>
      <c r="X65" s="1"/>
      <c r="Y65" s="1"/>
      <c r="Z65" s="1"/>
    </row>
    <row r="66" spans="1:26" ht="15" customHeight="1" x14ac:dyDescent="0.25">
      <c r="B66" s="21" t="s">
        <v>251</v>
      </c>
      <c r="C66" s="310" t="s">
        <v>260</v>
      </c>
      <c r="D66" s="644"/>
      <c r="E66" s="25"/>
      <c r="F66" s="29"/>
      <c r="G66" s="210"/>
      <c r="H66" s="388"/>
      <c r="I66" s="52"/>
      <c r="J66" s="52"/>
      <c r="K66" s="52"/>
      <c r="L66" s="52"/>
      <c r="M66" s="52"/>
      <c r="N66" s="52"/>
      <c r="O66" s="52"/>
      <c r="P66" s="52"/>
      <c r="Q66" s="52"/>
      <c r="R66" s="425"/>
      <c r="S66" s="401"/>
      <c r="T66" s="407"/>
      <c r="U66" s="381"/>
      <c r="V66" s="52"/>
      <c r="W66" s="52"/>
      <c r="X66" s="1"/>
      <c r="Y66" s="1"/>
      <c r="Z66" s="1"/>
    </row>
    <row r="67" spans="1:26" ht="30" customHeight="1" x14ac:dyDescent="0.25">
      <c r="B67" s="21" t="s">
        <v>253</v>
      </c>
      <c r="C67" s="310" t="s">
        <v>259</v>
      </c>
      <c r="D67" s="644" t="s">
        <v>407</v>
      </c>
      <c r="E67" s="25"/>
      <c r="F67" s="29">
        <v>2E-3</v>
      </c>
      <c r="G67" s="53">
        <v>70</v>
      </c>
      <c r="H67" s="416">
        <v>300</v>
      </c>
      <c r="I67" s="53">
        <v>35</v>
      </c>
      <c r="J67" s="53"/>
      <c r="K67" s="53"/>
      <c r="L67" s="53">
        <v>35</v>
      </c>
      <c r="M67" s="53"/>
      <c r="N67" s="53"/>
      <c r="O67" s="53">
        <v>40</v>
      </c>
      <c r="P67" s="53"/>
      <c r="Q67" s="53"/>
      <c r="R67" s="425"/>
      <c r="S67" s="401"/>
      <c r="T67" s="407"/>
      <c r="U67" s="418">
        <v>20</v>
      </c>
      <c r="V67" s="53"/>
      <c r="W67" s="53"/>
      <c r="X67" s="53">
        <v>15</v>
      </c>
      <c r="Y67" s="1"/>
      <c r="Z67" s="1"/>
    </row>
    <row r="68" spans="1:26" s="5" customFormat="1" ht="30" customHeight="1" x14ac:dyDescent="0.25">
      <c r="A68" s="370"/>
      <c r="B68" s="21" t="s">
        <v>254</v>
      </c>
      <c r="C68" s="310" t="s">
        <v>262</v>
      </c>
      <c r="D68" s="644" t="s">
        <v>407</v>
      </c>
      <c r="E68" s="25"/>
      <c r="F68" s="53">
        <v>20</v>
      </c>
      <c r="G68" s="53"/>
      <c r="H68" s="416"/>
      <c r="I68" s="53">
        <v>20</v>
      </c>
      <c r="J68" s="53"/>
      <c r="K68" s="53"/>
      <c r="L68" s="53">
        <v>20</v>
      </c>
      <c r="M68" s="53"/>
      <c r="N68" s="53"/>
      <c r="O68" s="53">
        <v>20</v>
      </c>
      <c r="P68" s="53"/>
      <c r="Q68" s="53"/>
      <c r="R68" s="426"/>
      <c r="S68" s="427"/>
      <c r="T68" s="428"/>
      <c r="U68" s="418">
        <v>20</v>
      </c>
      <c r="V68" s="53"/>
      <c r="W68" s="53"/>
      <c r="X68" s="736" t="s">
        <v>203</v>
      </c>
      <c r="Y68" s="737"/>
      <c r="Z68" s="738"/>
    </row>
    <row r="69" spans="1:26" ht="30" customHeight="1" x14ac:dyDescent="0.25">
      <c r="B69" s="21" t="s">
        <v>255</v>
      </c>
      <c r="C69" s="310" t="s">
        <v>712</v>
      </c>
      <c r="D69" s="644" t="s">
        <v>407</v>
      </c>
      <c r="E69" s="25"/>
      <c r="F69" s="29">
        <v>1E-3</v>
      </c>
      <c r="G69" s="53">
        <v>35</v>
      </c>
      <c r="H69" s="416">
        <v>300</v>
      </c>
      <c r="I69" s="53">
        <v>25</v>
      </c>
      <c r="J69" s="53"/>
      <c r="K69" s="53"/>
      <c r="L69" s="53">
        <v>25</v>
      </c>
      <c r="M69" s="53"/>
      <c r="N69" s="53"/>
      <c r="O69" s="53">
        <v>30</v>
      </c>
      <c r="P69" s="53"/>
      <c r="Q69" s="53"/>
      <c r="R69" s="425"/>
      <c r="S69" s="401"/>
      <c r="T69" s="407"/>
      <c r="U69" s="418">
        <v>20</v>
      </c>
      <c r="V69" s="53"/>
      <c r="W69" s="53"/>
      <c r="X69" s="736" t="s">
        <v>203</v>
      </c>
      <c r="Y69" s="737"/>
      <c r="Z69" s="738"/>
    </row>
    <row r="70" spans="1:26" ht="15" customHeight="1" x14ac:dyDescent="0.25">
      <c r="B70" s="21" t="s">
        <v>252</v>
      </c>
      <c r="C70" s="310" t="s">
        <v>263</v>
      </c>
      <c r="D70" s="644"/>
      <c r="E70" s="25"/>
      <c r="F70" s="29"/>
      <c r="G70" s="210"/>
      <c r="H70" s="417"/>
      <c r="I70" s="52"/>
      <c r="J70" s="52"/>
      <c r="K70" s="52"/>
      <c r="L70" s="52"/>
      <c r="M70" s="52"/>
      <c r="N70" s="52"/>
      <c r="O70" s="52"/>
      <c r="P70" s="52"/>
      <c r="Q70" s="52"/>
      <c r="R70" s="425"/>
      <c r="S70" s="401"/>
      <c r="T70" s="407"/>
      <c r="U70" s="381"/>
      <c r="V70" s="52"/>
      <c r="W70" s="52"/>
      <c r="X70" s="1"/>
      <c r="Y70" s="1"/>
      <c r="Z70" s="1"/>
    </row>
    <row r="71" spans="1:26" ht="30" customHeight="1" x14ac:dyDescent="0.25">
      <c r="B71" s="21" t="s">
        <v>256</v>
      </c>
      <c r="C71" s="310" t="s">
        <v>259</v>
      </c>
      <c r="D71" s="644" t="s">
        <v>407</v>
      </c>
      <c r="E71" s="25"/>
      <c r="F71" s="29">
        <v>2E-3</v>
      </c>
      <c r="G71" s="54">
        <v>100</v>
      </c>
      <c r="H71" s="389">
        <v>300</v>
      </c>
      <c r="I71" s="54">
        <v>40</v>
      </c>
      <c r="J71" s="54"/>
      <c r="K71" s="54"/>
      <c r="L71" s="54">
        <v>40</v>
      </c>
      <c r="M71" s="54"/>
      <c r="N71" s="54"/>
      <c r="O71" s="54">
        <v>50</v>
      </c>
      <c r="P71" s="54"/>
      <c r="Q71" s="54"/>
      <c r="R71" s="425"/>
      <c r="S71" s="401"/>
      <c r="T71" s="407"/>
      <c r="U71" s="382">
        <v>30</v>
      </c>
      <c r="V71" s="54"/>
      <c r="W71" s="54"/>
      <c r="X71" s="518">
        <v>30</v>
      </c>
      <c r="Y71" s="1"/>
      <c r="Z71" s="1"/>
    </row>
    <row r="72" spans="1:26" s="5" customFormat="1" ht="30" customHeight="1" x14ac:dyDescent="0.25">
      <c r="A72" s="370"/>
      <c r="B72" s="21" t="s">
        <v>257</v>
      </c>
      <c r="C72" s="310" t="s">
        <v>262</v>
      </c>
      <c r="D72" s="644" t="s">
        <v>407</v>
      </c>
      <c r="E72" s="25"/>
      <c r="F72" s="54">
        <v>30</v>
      </c>
      <c r="G72" s="54"/>
      <c r="H72" s="389"/>
      <c r="I72" s="54">
        <v>30</v>
      </c>
      <c r="J72" s="54"/>
      <c r="K72" s="54"/>
      <c r="L72" s="54">
        <v>30</v>
      </c>
      <c r="M72" s="54"/>
      <c r="N72" s="54"/>
      <c r="O72" s="54">
        <v>30</v>
      </c>
      <c r="P72" s="54"/>
      <c r="Q72" s="54"/>
      <c r="R72" s="426"/>
      <c r="S72" s="427"/>
      <c r="T72" s="428"/>
      <c r="U72" s="382">
        <v>30</v>
      </c>
      <c r="V72" s="54"/>
      <c r="W72" s="54"/>
      <c r="X72" s="736" t="s">
        <v>203</v>
      </c>
      <c r="Y72" s="737"/>
      <c r="Z72" s="738"/>
    </row>
    <row r="73" spans="1:26" ht="30" customHeight="1" x14ac:dyDescent="0.25">
      <c r="B73" s="21" t="s">
        <v>258</v>
      </c>
      <c r="C73" s="310" t="s">
        <v>712</v>
      </c>
      <c r="D73" s="644" t="s">
        <v>407</v>
      </c>
      <c r="E73" s="25"/>
      <c r="F73" s="29">
        <v>1E-3</v>
      </c>
      <c r="G73" s="54">
        <v>50</v>
      </c>
      <c r="H73" s="389">
        <v>250</v>
      </c>
      <c r="I73" s="54">
        <v>35</v>
      </c>
      <c r="J73" s="54"/>
      <c r="K73" s="54"/>
      <c r="L73" s="54">
        <v>35</v>
      </c>
      <c r="M73" s="54"/>
      <c r="N73" s="54"/>
      <c r="O73" s="54">
        <v>30</v>
      </c>
      <c r="P73" s="54"/>
      <c r="Q73" s="54"/>
      <c r="R73" s="425"/>
      <c r="S73" s="401"/>
      <c r="T73" s="407"/>
      <c r="U73" s="382">
        <v>30</v>
      </c>
      <c r="V73" s="54"/>
      <c r="W73" s="54"/>
      <c r="X73" s="736" t="s">
        <v>203</v>
      </c>
      <c r="Y73" s="737"/>
      <c r="Z73" s="738"/>
    </row>
    <row r="74" spans="1:26" x14ac:dyDescent="0.25">
      <c r="B74" s="21" t="s">
        <v>264</v>
      </c>
      <c r="C74" s="310" t="s">
        <v>484</v>
      </c>
      <c r="D74" s="644" t="s">
        <v>165</v>
      </c>
      <c r="E74" s="25"/>
      <c r="F74" s="29">
        <v>2E-3</v>
      </c>
      <c r="G74" s="54">
        <v>100</v>
      </c>
      <c r="H74" s="389">
        <v>300</v>
      </c>
      <c r="I74" s="54">
        <v>40</v>
      </c>
      <c r="J74" s="54"/>
      <c r="K74" s="54"/>
      <c r="L74" s="54">
        <v>40</v>
      </c>
      <c r="M74" s="54"/>
      <c r="N74" s="54"/>
      <c r="O74" s="54">
        <v>50</v>
      </c>
      <c r="P74" s="54"/>
      <c r="Q74" s="54"/>
      <c r="R74" s="425"/>
      <c r="S74" s="401"/>
      <c r="T74" s="407"/>
      <c r="U74" s="382">
        <v>100</v>
      </c>
      <c r="V74" s="54"/>
      <c r="W74" s="54"/>
      <c r="X74" s="54">
        <v>35</v>
      </c>
      <c r="Y74" s="1"/>
      <c r="Z74" s="1"/>
    </row>
    <row r="75" spans="1:26" s="693" customFormat="1" ht="24" x14ac:dyDescent="0.25">
      <c r="A75" s="696"/>
      <c r="B75" s="21" t="s">
        <v>947</v>
      </c>
      <c r="C75" s="705" t="s">
        <v>872</v>
      </c>
      <c r="D75" s="706" t="s">
        <v>407</v>
      </c>
      <c r="E75" s="706"/>
      <c r="F75" s="706">
        <v>150</v>
      </c>
      <c r="G75" s="54"/>
      <c r="H75" s="691"/>
      <c r="I75" s="736" t="s">
        <v>203</v>
      </c>
      <c r="J75" s="737"/>
      <c r="K75" s="738"/>
      <c r="L75" s="706">
        <v>150</v>
      </c>
      <c r="M75" s="54"/>
      <c r="N75" s="54"/>
      <c r="O75" s="706">
        <v>150</v>
      </c>
      <c r="P75" s="54"/>
      <c r="Q75" s="54"/>
      <c r="R75" s="699"/>
      <c r="S75" s="697"/>
      <c r="T75" s="698"/>
      <c r="U75" s="736" t="s">
        <v>203</v>
      </c>
      <c r="V75" s="737"/>
      <c r="W75" s="738"/>
      <c r="X75" s="706">
        <v>150</v>
      </c>
      <c r="Y75" s="54"/>
      <c r="Z75" s="54"/>
    </row>
    <row r="76" spans="1:26" ht="30" customHeight="1" x14ac:dyDescent="0.25">
      <c r="B76" s="66" t="s">
        <v>100</v>
      </c>
      <c r="C76" s="310" t="s">
        <v>317</v>
      </c>
      <c r="D76" s="644"/>
      <c r="E76" s="209"/>
      <c r="F76" s="195"/>
      <c r="G76" s="195"/>
      <c r="H76" s="195"/>
      <c r="I76" s="40"/>
      <c r="J76" s="27"/>
      <c r="K76" s="40"/>
      <c r="L76" s="40"/>
      <c r="M76" s="40"/>
      <c r="N76" s="40"/>
      <c r="O76" s="40"/>
      <c r="P76" s="27"/>
      <c r="Q76" s="27"/>
      <c r="R76" s="425"/>
      <c r="S76" s="401"/>
      <c r="T76" s="407"/>
      <c r="U76" s="381"/>
      <c r="V76" s="27"/>
      <c r="W76" s="27"/>
      <c r="X76" s="95"/>
      <c r="Y76" s="95"/>
      <c r="Z76" s="95"/>
    </row>
    <row r="77" spans="1:26" ht="22.5" customHeight="1" x14ac:dyDescent="0.25">
      <c r="B77" s="66" t="s">
        <v>102</v>
      </c>
      <c r="C77" s="310" t="s">
        <v>88</v>
      </c>
      <c r="D77" s="644" t="s">
        <v>165</v>
      </c>
      <c r="E77" s="62"/>
      <c r="F77" s="29">
        <v>3.0000000000000001E-3</v>
      </c>
      <c r="G77" s="27">
        <v>500</v>
      </c>
      <c r="H77" s="27"/>
      <c r="I77" s="51">
        <v>3.0000000000000001E-3</v>
      </c>
      <c r="J77" s="27">
        <v>250</v>
      </c>
      <c r="K77" s="27"/>
      <c r="L77" s="29">
        <v>2E-3</v>
      </c>
      <c r="M77" s="27">
        <v>300</v>
      </c>
      <c r="N77" s="27"/>
      <c r="O77" s="635">
        <v>5.9999999999999984E-4</v>
      </c>
      <c r="P77" s="27">
        <v>300</v>
      </c>
      <c r="Q77" s="634"/>
      <c r="R77" s="425"/>
      <c r="S77" s="401"/>
      <c r="T77" s="407"/>
      <c r="U77" s="381">
        <v>1500</v>
      </c>
      <c r="V77" s="27"/>
      <c r="W77" s="27"/>
      <c r="X77" s="694">
        <v>2.9999999999999997E-4</v>
      </c>
      <c r="Y77" s="695">
        <v>300</v>
      </c>
      <c r="Z77" s="695">
        <v>50000</v>
      </c>
    </row>
    <row r="78" spans="1:26" ht="36" x14ac:dyDescent="0.25">
      <c r="B78" s="66" t="s">
        <v>103</v>
      </c>
      <c r="C78" s="310" t="s">
        <v>89</v>
      </c>
      <c r="D78" s="644" t="s">
        <v>165</v>
      </c>
      <c r="E78" s="62"/>
      <c r="F78" s="29">
        <v>5.0000000000000001E-4</v>
      </c>
      <c r="G78" s="27" t="s">
        <v>875</v>
      </c>
      <c r="H78" s="27"/>
      <c r="I78" s="51">
        <v>5.0000000000000001E-4</v>
      </c>
      <c r="J78" s="27" t="s">
        <v>874</v>
      </c>
      <c r="K78" s="27"/>
      <c r="L78" s="51">
        <v>5.0000000000000001E-4</v>
      </c>
      <c r="M78" s="27" t="s">
        <v>874</v>
      </c>
      <c r="N78" s="27"/>
      <c r="O78" s="635">
        <v>5.0000000000000001E-4</v>
      </c>
      <c r="P78" s="27" t="s">
        <v>361</v>
      </c>
      <c r="Q78" s="27"/>
      <c r="R78" s="425"/>
      <c r="S78" s="401"/>
      <c r="T78" s="407"/>
      <c r="U78" s="381" t="s">
        <v>164</v>
      </c>
      <c r="V78" s="27"/>
      <c r="W78" s="27"/>
      <c r="X78" s="694">
        <v>5.0000000000000001E-4</v>
      </c>
      <c r="Y78" s="695" t="s">
        <v>874</v>
      </c>
      <c r="Z78" s="53" t="s">
        <v>873</v>
      </c>
    </row>
    <row r="79" spans="1:26" ht="20.25" customHeight="1" x14ac:dyDescent="0.25">
      <c r="B79" s="66" t="s">
        <v>101</v>
      </c>
      <c r="C79" s="310" t="s">
        <v>44</v>
      </c>
      <c r="D79" s="644" t="s">
        <v>35</v>
      </c>
      <c r="E79" s="62"/>
      <c r="F79" s="55">
        <v>100</v>
      </c>
      <c r="G79" s="27"/>
      <c r="H79" s="27"/>
      <c r="I79" s="55">
        <v>100</v>
      </c>
      <c r="J79" s="27"/>
      <c r="K79" s="27"/>
      <c r="L79" s="55">
        <v>50</v>
      </c>
      <c r="M79" s="27"/>
      <c r="N79" s="27"/>
      <c r="O79" s="55">
        <v>70</v>
      </c>
      <c r="P79" s="27"/>
      <c r="Q79" s="27"/>
      <c r="R79" s="429"/>
      <c r="S79" s="410"/>
      <c r="T79" s="411"/>
      <c r="U79" s="383">
        <v>100</v>
      </c>
      <c r="V79" s="27"/>
      <c r="W79" s="27"/>
      <c r="X79" s="55">
        <v>70</v>
      </c>
      <c r="Y79" s="1"/>
      <c r="Z79" s="1"/>
    </row>
    <row r="80" spans="1:26" ht="24.95" customHeight="1" x14ac:dyDescent="0.25">
      <c r="B80" s="64" t="s">
        <v>104</v>
      </c>
      <c r="C80" s="520" t="s">
        <v>105</v>
      </c>
      <c r="D80" s="373"/>
      <c r="E80" s="373"/>
      <c r="F80" s="373"/>
      <c r="G80" s="373"/>
      <c r="H80" s="373"/>
      <c r="I80" s="72"/>
      <c r="J80" s="72"/>
      <c r="K80" s="72"/>
      <c r="L80" s="72"/>
      <c r="M80" s="72"/>
      <c r="N80" s="72"/>
      <c r="O80" s="72"/>
      <c r="P80" s="72"/>
      <c r="Q80" s="72"/>
      <c r="R80" s="777" t="s">
        <v>203</v>
      </c>
      <c r="S80" s="777"/>
      <c r="T80" s="777"/>
      <c r="U80" s="757" t="s">
        <v>203</v>
      </c>
      <c r="V80" s="758"/>
      <c r="W80" s="759"/>
      <c r="X80" s="72"/>
      <c r="Y80" s="72"/>
      <c r="Z80" s="72"/>
    </row>
    <row r="81" spans="1:26" ht="15" customHeight="1" x14ac:dyDescent="0.25">
      <c r="B81" s="20"/>
      <c r="C81" s="521" t="s">
        <v>170</v>
      </c>
      <c r="D81" s="649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</row>
    <row r="82" spans="1:26" ht="165.75" x14ac:dyDescent="0.25">
      <c r="A82" s="7"/>
      <c r="B82" s="568">
        <v>1</v>
      </c>
      <c r="C82" s="477" t="s">
        <v>905</v>
      </c>
      <c r="D82" s="651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</row>
    <row r="83" spans="1:26" ht="91.5" customHeight="1" x14ac:dyDescent="0.25">
      <c r="A83" s="7"/>
      <c r="B83" s="20">
        <v>2</v>
      </c>
      <c r="C83" s="477" t="s">
        <v>280</v>
      </c>
      <c r="D83" s="650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</row>
    <row r="84" spans="1:26" ht="18" customHeight="1" x14ac:dyDescent="0.25">
      <c r="A84" s="7"/>
      <c r="B84" s="20">
        <v>3</v>
      </c>
      <c r="C84" s="477" t="s">
        <v>705</v>
      </c>
      <c r="D84" s="650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</row>
    <row r="85" spans="1:26" ht="129.75" customHeight="1" x14ac:dyDescent="0.25">
      <c r="A85" s="7"/>
      <c r="B85" s="20">
        <v>4</v>
      </c>
      <c r="C85" s="477" t="s">
        <v>706</v>
      </c>
      <c r="D85" s="650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</row>
    <row r="86" spans="1:26" ht="55.5" customHeight="1" x14ac:dyDescent="0.25">
      <c r="A86" s="7"/>
      <c r="B86" s="20">
        <v>5</v>
      </c>
      <c r="C86" s="477" t="s">
        <v>853</v>
      </c>
      <c r="D86" s="650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</row>
    <row r="87" spans="1:26" ht="53.25" customHeight="1" x14ac:dyDescent="0.25">
      <c r="A87" s="7"/>
      <c r="B87" s="20">
        <v>6</v>
      </c>
      <c r="C87" s="477" t="s">
        <v>675</v>
      </c>
      <c r="D87" s="650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</row>
    <row r="88" spans="1:26" ht="52.5" customHeight="1" x14ac:dyDescent="0.25">
      <c r="A88" s="7"/>
      <c r="B88" s="20">
        <v>7</v>
      </c>
      <c r="C88" s="477" t="s">
        <v>713</v>
      </c>
      <c r="D88" s="650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</row>
    <row r="89" spans="1:26" ht="97.5" customHeight="1" x14ac:dyDescent="0.25">
      <c r="A89" s="7"/>
      <c r="B89" s="21" t="s">
        <v>106</v>
      </c>
      <c r="C89" s="310" t="s">
        <v>236</v>
      </c>
      <c r="D89" s="25" t="s">
        <v>861</v>
      </c>
      <c r="E89" s="25" t="s">
        <v>166</v>
      </c>
      <c r="F89" s="29">
        <v>1.5E-3</v>
      </c>
      <c r="G89" s="210">
        <v>1000</v>
      </c>
      <c r="H89" s="210">
        <v>70000</v>
      </c>
      <c r="I89" s="29">
        <v>1.5E-3</v>
      </c>
      <c r="J89" s="210">
        <v>600</v>
      </c>
      <c r="K89" s="210"/>
      <c r="L89" s="29">
        <v>1.1999999999999999E-3</v>
      </c>
      <c r="M89" s="210">
        <v>1500</v>
      </c>
      <c r="N89" s="676">
        <v>12900</v>
      </c>
      <c r="O89" s="634">
        <v>30000</v>
      </c>
      <c r="P89" s="634"/>
      <c r="Q89" s="634"/>
      <c r="R89" s="425"/>
      <c r="S89" s="401"/>
      <c r="T89" s="407"/>
      <c r="U89" s="425"/>
      <c r="V89" s="401"/>
      <c r="W89" s="407"/>
      <c r="X89" s="632">
        <v>1.1999999999999999E-3</v>
      </c>
      <c r="Y89" s="631">
        <v>1000</v>
      </c>
      <c r="Z89" s="631">
        <v>30000</v>
      </c>
    </row>
    <row r="90" spans="1:26" ht="30" customHeight="1" x14ac:dyDescent="0.25">
      <c r="A90" s="7"/>
      <c r="B90" s="66" t="s">
        <v>107</v>
      </c>
      <c r="C90" s="317" t="s">
        <v>714</v>
      </c>
      <c r="D90" s="644" t="s">
        <v>167</v>
      </c>
      <c r="E90" s="25" t="s">
        <v>166</v>
      </c>
      <c r="F90" s="210">
        <v>2000</v>
      </c>
      <c r="G90" s="210"/>
      <c r="H90" s="210"/>
      <c r="I90" s="210">
        <v>1000</v>
      </c>
      <c r="J90" s="210"/>
      <c r="K90" s="210"/>
      <c r="L90" s="210" t="s">
        <v>200</v>
      </c>
      <c r="M90" s="210"/>
      <c r="N90" s="210"/>
      <c r="O90" s="634" t="s">
        <v>200</v>
      </c>
      <c r="P90" s="634"/>
      <c r="Q90" s="634"/>
      <c r="R90" s="425"/>
      <c r="S90" s="401"/>
      <c r="T90" s="407"/>
      <c r="U90" s="425"/>
      <c r="V90" s="401"/>
      <c r="W90" s="407"/>
      <c r="X90" s="504" t="s">
        <v>424</v>
      </c>
      <c r="Y90" s="95"/>
      <c r="Z90" s="95"/>
    </row>
    <row r="91" spans="1:26" ht="30" customHeight="1" x14ac:dyDescent="0.25">
      <c r="A91" s="7"/>
      <c r="B91" s="66" t="s">
        <v>108</v>
      </c>
      <c r="C91" s="317" t="s">
        <v>715</v>
      </c>
      <c r="D91" s="644" t="s">
        <v>167</v>
      </c>
      <c r="E91" s="25" t="s">
        <v>166</v>
      </c>
      <c r="F91" s="210">
        <v>5000</v>
      </c>
      <c r="G91" s="210"/>
      <c r="H91" s="210"/>
      <c r="I91" s="210">
        <v>4000</v>
      </c>
      <c r="J91" s="210"/>
      <c r="K91" s="210"/>
      <c r="L91" s="210">
        <v>3000</v>
      </c>
      <c r="M91" s="27"/>
      <c r="N91" s="27"/>
      <c r="O91" s="25" t="s">
        <v>200</v>
      </c>
      <c r="P91" s="27"/>
      <c r="Q91" s="634"/>
      <c r="R91" s="425"/>
      <c r="S91" s="401"/>
      <c r="T91" s="407"/>
      <c r="U91" s="425"/>
      <c r="V91" s="401"/>
      <c r="W91" s="407"/>
      <c r="X91" s="486">
        <v>3000</v>
      </c>
      <c r="Y91" s="1"/>
      <c r="Z91" s="1"/>
    </row>
    <row r="92" spans="1:26" ht="30" customHeight="1" x14ac:dyDescent="0.25">
      <c r="A92" s="7"/>
      <c r="B92" s="66" t="s">
        <v>109</v>
      </c>
      <c r="C92" s="310" t="s">
        <v>676</v>
      </c>
      <c r="D92" s="644" t="s">
        <v>167</v>
      </c>
      <c r="E92" s="25" t="s">
        <v>166</v>
      </c>
      <c r="F92" s="210">
        <v>10000</v>
      </c>
      <c r="G92" s="210"/>
      <c r="H92" s="210"/>
      <c r="I92" s="210">
        <v>9000</v>
      </c>
      <c r="J92" s="210"/>
      <c r="K92" s="210"/>
      <c r="L92" s="27">
        <v>8000</v>
      </c>
      <c r="M92" s="27"/>
      <c r="N92" s="27"/>
      <c r="O92" s="27">
        <v>10000</v>
      </c>
      <c r="P92" s="27"/>
      <c r="Q92" s="634"/>
      <c r="R92" s="425"/>
      <c r="S92" s="401"/>
      <c r="T92" s="407"/>
      <c r="U92" s="425"/>
      <c r="V92" s="401"/>
      <c r="W92" s="407"/>
      <c r="X92" s="27">
        <v>10000</v>
      </c>
      <c r="Y92" s="1"/>
      <c r="Z92" s="1"/>
    </row>
    <row r="93" spans="1:26" ht="30" customHeight="1" x14ac:dyDescent="0.25">
      <c r="A93" s="7"/>
      <c r="B93" s="66" t="s">
        <v>110</v>
      </c>
      <c r="C93" s="310" t="s">
        <v>274</v>
      </c>
      <c r="D93" s="644" t="s">
        <v>266</v>
      </c>
      <c r="E93" s="25" t="s">
        <v>166</v>
      </c>
      <c r="F93" s="210">
        <v>970</v>
      </c>
      <c r="G93" s="210"/>
      <c r="H93" s="210"/>
      <c r="I93" s="210">
        <v>499.55</v>
      </c>
      <c r="J93" s="210"/>
      <c r="K93" s="210"/>
      <c r="L93" s="210" t="s">
        <v>200</v>
      </c>
      <c r="M93" s="210"/>
      <c r="N93" s="210"/>
      <c r="O93" s="634" t="s">
        <v>200</v>
      </c>
      <c r="P93" s="634"/>
      <c r="Q93" s="634"/>
      <c r="R93" s="425"/>
      <c r="S93" s="401"/>
      <c r="T93" s="407"/>
      <c r="U93" s="425"/>
      <c r="V93" s="401"/>
      <c r="W93" s="407"/>
      <c r="X93" s="504" t="s">
        <v>424</v>
      </c>
      <c r="Y93" s="504"/>
      <c r="Z93" s="504"/>
    </row>
    <row r="94" spans="1:26" ht="30" customHeight="1" x14ac:dyDescent="0.25">
      <c r="A94" s="7"/>
      <c r="B94" s="66" t="s">
        <v>113</v>
      </c>
      <c r="C94" s="310" t="s">
        <v>243</v>
      </c>
      <c r="D94" s="644"/>
      <c r="E94" s="26"/>
      <c r="F94" s="27"/>
      <c r="G94" s="27"/>
      <c r="H94" s="27"/>
      <c r="I94" s="210"/>
      <c r="J94" s="210"/>
      <c r="K94" s="210"/>
      <c r="L94" s="27"/>
      <c r="M94" s="27"/>
      <c r="N94" s="27"/>
      <c r="O94" s="27"/>
      <c r="P94" s="27"/>
      <c r="Q94" s="634"/>
      <c r="R94" s="425"/>
      <c r="S94" s="401"/>
      <c r="T94" s="407"/>
      <c r="U94" s="425"/>
      <c r="V94" s="401"/>
      <c r="W94" s="407"/>
      <c r="X94" s="1"/>
      <c r="Y94" s="1"/>
      <c r="Z94" s="1"/>
    </row>
    <row r="95" spans="1:26" ht="30" customHeight="1" x14ac:dyDescent="0.25">
      <c r="A95" s="7"/>
      <c r="B95" s="66" t="s">
        <v>114</v>
      </c>
      <c r="C95" s="310" t="s">
        <v>111</v>
      </c>
      <c r="D95" s="644" t="s">
        <v>45</v>
      </c>
      <c r="E95" s="26" t="s">
        <v>166</v>
      </c>
      <c r="F95" s="210">
        <v>770</v>
      </c>
      <c r="G95" s="27"/>
      <c r="H95" s="27"/>
      <c r="I95" s="210">
        <v>770</v>
      </c>
      <c r="J95" s="210"/>
      <c r="K95" s="210"/>
      <c r="L95" s="27">
        <v>300.3</v>
      </c>
      <c r="M95" s="27"/>
      <c r="N95" s="27"/>
      <c r="O95" s="27">
        <v>385</v>
      </c>
      <c r="P95" s="27"/>
      <c r="Q95" s="634"/>
      <c r="R95" s="425"/>
      <c r="S95" s="401"/>
      <c r="T95" s="407"/>
      <c r="U95" s="425"/>
      <c r="V95" s="401"/>
      <c r="W95" s="407"/>
      <c r="X95" s="486">
        <v>300</v>
      </c>
      <c r="Y95" s="1"/>
      <c r="Z95" s="1"/>
    </row>
    <row r="96" spans="1:26" ht="30" customHeight="1" x14ac:dyDescent="0.25">
      <c r="A96" s="7"/>
      <c r="B96" s="66" t="s">
        <v>115</v>
      </c>
      <c r="C96" s="310" t="s">
        <v>112</v>
      </c>
      <c r="D96" s="644" t="s">
        <v>45</v>
      </c>
      <c r="E96" s="26" t="s">
        <v>166</v>
      </c>
      <c r="F96" s="27">
        <v>400</v>
      </c>
      <c r="G96" s="27"/>
      <c r="H96" s="27"/>
      <c r="I96" s="27">
        <v>400</v>
      </c>
      <c r="J96" s="27"/>
      <c r="K96" s="27"/>
      <c r="L96" s="27">
        <v>100</v>
      </c>
      <c r="M96" s="27"/>
      <c r="N96" s="27"/>
      <c r="O96" s="27">
        <v>100</v>
      </c>
      <c r="P96" s="27"/>
      <c r="Q96" s="634"/>
      <c r="R96" s="429"/>
      <c r="S96" s="410"/>
      <c r="T96" s="411"/>
      <c r="U96" s="429"/>
      <c r="V96" s="410"/>
      <c r="W96" s="411"/>
      <c r="X96" s="486">
        <v>200</v>
      </c>
      <c r="Y96" s="1"/>
      <c r="Z96" s="1"/>
    </row>
    <row r="97" spans="1:26" ht="24.95" customHeight="1" x14ac:dyDescent="0.25">
      <c r="B97" s="64" t="s">
        <v>116</v>
      </c>
      <c r="C97" s="520" t="s">
        <v>7</v>
      </c>
      <c r="D97" s="373"/>
      <c r="E97" s="203"/>
      <c r="F97" s="203"/>
      <c r="G97" s="203"/>
      <c r="H97" s="203"/>
      <c r="I97" s="46"/>
      <c r="J97" s="72"/>
      <c r="K97" s="46"/>
      <c r="L97" s="46"/>
      <c r="M97" s="46"/>
      <c r="N97" s="46"/>
      <c r="O97" s="46"/>
      <c r="P97" s="46"/>
      <c r="Q97" s="46"/>
      <c r="R97" s="767" t="s">
        <v>203</v>
      </c>
      <c r="S97" s="767"/>
      <c r="T97" s="767"/>
      <c r="U97" s="760"/>
      <c r="V97" s="761"/>
      <c r="W97" s="762"/>
      <c r="X97" s="46"/>
      <c r="Y97" s="46"/>
      <c r="Z97" s="46"/>
    </row>
    <row r="98" spans="1:26" ht="15" customHeight="1" x14ac:dyDescent="0.25">
      <c r="A98" s="7"/>
      <c r="B98" s="20"/>
      <c r="C98" s="521" t="s">
        <v>170</v>
      </c>
      <c r="D98" s="649"/>
      <c r="E98" s="296"/>
      <c r="F98" s="296"/>
      <c r="G98" s="296"/>
      <c r="H98" s="296"/>
      <c r="I98" s="296"/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6"/>
      <c r="U98" s="296"/>
      <c r="V98" s="296"/>
      <c r="W98" s="296"/>
      <c r="X98" s="296"/>
      <c r="Y98" s="296"/>
      <c r="Z98" s="296"/>
    </row>
    <row r="99" spans="1:26" ht="15.75" customHeight="1" x14ac:dyDescent="0.25">
      <c r="A99" s="7"/>
      <c r="B99" s="20">
        <v>1</v>
      </c>
      <c r="C99" s="483" t="s">
        <v>681</v>
      </c>
      <c r="D99" s="652"/>
      <c r="E99" s="296"/>
      <c r="F99" s="296"/>
      <c r="G99" s="296"/>
      <c r="H99" s="296"/>
      <c r="I99" s="296"/>
      <c r="J99" s="296"/>
      <c r="K99" s="296"/>
      <c r="L99" s="296"/>
      <c r="M99" s="296"/>
      <c r="N99" s="296"/>
      <c r="O99" s="296"/>
      <c r="P99" s="296"/>
      <c r="Q99" s="296"/>
      <c r="R99" s="296"/>
      <c r="S99" s="296"/>
      <c r="T99" s="296"/>
      <c r="U99" s="296"/>
      <c r="V99" s="296"/>
      <c r="W99" s="296"/>
      <c r="X99" s="296"/>
      <c r="Y99" s="296"/>
      <c r="Z99" s="296"/>
    </row>
    <row r="100" spans="1:26" ht="39.75" customHeight="1" x14ac:dyDescent="0.25">
      <c r="A100" s="7"/>
      <c r="B100" s="20">
        <v>2</v>
      </c>
      <c r="C100" s="477" t="s">
        <v>614</v>
      </c>
      <c r="D100" s="652"/>
      <c r="E100" s="230"/>
      <c r="F100" s="561"/>
      <c r="G100" s="561"/>
      <c r="H100" s="561"/>
      <c r="I100" s="561"/>
      <c r="J100" s="561"/>
      <c r="K100" s="561"/>
      <c r="L100" s="561"/>
      <c r="M100" s="561"/>
      <c r="N100" s="561"/>
      <c r="O100" s="637"/>
      <c r="P100" s="637"/>
      <c r="Q100" s="637"/>
      <c r="R100" s="561"/>
      <c r="S100" s="561"/>
      <c r="T100" s="561"/>
      <c r="U100" s="561"/>
      <c r="V100" s="561"/>
      <c r="W100" s="561"/>
      <c r="X100" s="561"/>
      <c r="Y100" s="561"/>
      <c r="Z100" s="561"/>
    </row>
    <row r="101" spans="1:26" ht="30" customHeight="1" x14ac:dyDescent="0.25">
      <c r="A101" s="7"/>
      <c r="B101" s="66" t="s">
        <v>117</v>
      </c>
      <c r="C101" s="562" t="s">
        <v>46</v>
      </c>
      <c r="D101" s="644"/>
      <c r="E101" s="26"/>
      <c r="F101" s="31" t="s">
        <v>204</v>
      </c>
      <c r="G101" s="26"/>
      <c r="H101" s="26"/>
      <c r="I101" s="31" t="s">
        <v>204</v>
      </c>
      <c r="J101" s="232"/>
      <c r="K101" s="232"/>
      <c r="L101" s="31" t="s">
        <v>204</v>
      </c>
      <c r="M101" s="211"/>
      <c r="N101" s="211"/>
      <c r="O101" s="31" t="s">
        <v>204</v>
      </c>
      <c r="P101" s="31"/>
      <c r="Q101" s="31"/>
      <c r="R101" s="425"/>
      <c r="S101" s="401"/>
      <c r="T101" s="407"/>
      <c r="U101" s="446" t="s">
        <v>204</v>
      </c>
      <c r="V101" s="31"/>
      <c r="W101" s="31"/>
      <c r="X101" s="31" t="s">
        <v>204</v>
      </c>
      <c r="Y101" s="1"/>
      <c r="Z101" s="1"/>
    </row>
    <row r="102" spans="1:26" ht="30" customHeight="1" x14ac:dyDescent="0.25">
      <c r="A102" s="7"/>
      <c r="B102" s="66" t="s">
        <v>118</v>
      </c>
      <c r="C102" s="310" t="s">
        <v>47</v>
      </c>
      <c r="D102" s="644" t="s">
        <v>267</v>
      </c>
      <c r="E102" s="25"/>
      <c r="F102" s="29">
        <v>0.01</v>
      </c>
      <c r="G102" s="210">
        <v>50</v>
      </c>
      <c r="H102" s="25"/>
      <c r="I102" s="77">
        <v>9.9999999999999915E-4</v>
      </c>
      <c r="J102" s="232"/>
      <c r="K102" s="232"/>
      <c r="L102" s="210" t="s">
        <v>245</v>
      </c>
      <c r="M102" s="211"/>
      <c r="N102" s="211"/>
      <c r="O102" s="634" t="s">
        <v>245</v>
      </c>
      <c r="P102" s="232"/>
      <c r="Q102" s="232"/>
      <c r="R102" s="425"/>
      <c r="S102" s="401"/>
      <c r="T102" s="407"/>
      <c r="U102" s="381" t="s">
        <v>245</v>
      </c>
      <c r="V102" s="192"/>
      <c r="W102" s="192"/>
      <c r="X102" s="486" t="s">
        <v>245</v>
      </c>
      <c r="Y102" s="1"/>
      <c r="Z102" s="1"/>
    </row>
    <row r="103" spans="1:26" ht="30" customHeight="1" x14ac:dyDescent="0.25">
      <c r="A103" s="7"/>
      <c r="B103" s="66" t="s">
        <v>119</v>
      </c>
      <c r="C103" s="310" t="s">
        <v>494</v>
      </c>
      <c r="D103" s="644"/>
      <c r="E103" s="26"/>
      <c r="F103" s="27" t="s">
        <v>205</v>
      </c>
      <c r="G103" s="26"/>
      <c r="H103" s="26"/>
      <c r="I103" s="27" t="s">
        <v>205</v>
      </c>
      <c r="J103" s="83"/>
      <c r="K103" s="52"/>
      <c r="L103" s="27" t="s">
        <v>205</v>
      </c>
      <c r="M103" s="57"/>
      <c r="N103" s="57"/>
      <c r="O103" s="27" t="s">
        <v>205</v>
      </c>
      <c r="P103" s="57"/>
      <c r="Q103" s="57"/>
      <c r="R103" s="425"/>
      <c r="S103" s="401"/>
      <c r="T103" s="407"/>
      <c r="U103" s="384" t="s">
        <v>205</v>
      </c>
      <c r="V103" s="57"/>
      <c r="W103" s="57"/>
      <c r="X103" s="27" t="s">
        <v>205</v>
      </c>
      <c r="Y103" s="1"/>
      <c r="Z103" s="1"/>
    </row>
    <row r="104" spans="1:26" ht="38.25" customHeight="1" x14ac:dyDescent="0.25">
      <c r="A104" s="7"/>
      <c r="B104" s="66" t="s">
        <v>120</v>
      </c>
      <c r="C104" s="530" t="s">
        <v>36</v>
      </c>
      <c r="D104" s="644"/>
      <c r="E104" s="25"/>
      <c r="F104" s="736" t="s">
        <v>203</v>
      </c>
      <c r="G104" s="737"/>
      <c r="H104" s="738"/>
      <c r="I104" s="31" t="s">
        <v>206</v>
      </c>
      <c r="J104" s="211"/>
      <c r="K104" s="211"/>
      <c r="L104" s="31" t="s">
        <v>206</v>
      </c>
      <c r="M104" s="211"/>
      <c r="N104" s="211"/>
      <c r="O104" s="31" t="s">
        <v>206</v>
      </c>
      <c r="P104" s="31"/>
      <c r="Q104" s="31"/>
      <c r="R104" s="425"/>
      <c r="S104" s="401"/>
      <c r="T104" s="407"/>
      <c r="U104" s="450" t="s">
        <v>206</v>
      </c>
      <c r="V104" s="451"/>
      <c r="W104" s="451"/>
      <c r="X104" s="31" t="s">
        <v>206</v>
      </c>
      <c r="Y104" s="1"/>
      <c r="Z104" s="1"/>
    </row>
    <row r="105" spans="1:26" ht="24.95" customHeight="1" x14ac:dyDescent="0.25">
      <c r="B105" s="64" t="s">
        <v>121</v>
      </c>
      <c r="C105" s="520" t="s">
        <v>8</v>
      </c>
      <c r="D105" s="373"/>
      <c r="E105" s="203"/>
      <c r="F105" s="203"/>
      <c r="G105" s="203"/>
      <c r="H105" s="203"/>
      <c r="I105" s="46"/>
      <c r="J105" s="72"/>
      <c r="K105" s="46"/>
      <c r="L105" s="46"/>
      <c r="M105" s="46"/>
      <c r="N105" s="46"/>
      <c r="O105" s="46"/>
      <c r="P105" s="46"/>
      <c r="Q105" s="46"/>
      <c r="R105" s="771" t="s">
        <v>203</v>
      </c>
      <c r="S105" s="771"/>
      <c r="T105" s="771"/>
      <c r="U105" s="771" t="s">
        <v>203</v>
      </c>
      <c r="V105" s="771"/>
      <c r="W105" s="771"/>
      <c r="X105" s="46"/>
      <c r="Y105" s="46"/>
      <c r="Z105" s="46"/>
    </row>
    <row r="106" spans="1:26" ht="15" customHeight="1" x14ac:dyDescent="0.25">
      <c r="A106" s="7"/>
      <c r="B106" s="20"/>
      <c r="C106" s="521" t="s">
        <v>170</v>
      </c>
      <c r="D106" s="649"/>
      <c r="E106" s="296"/>
      <c r="F106" s="296"/>
      <c r="G106" s="296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296"/>
      <c r="S106" s="296"/>
      <c r="T106" s="296"/>
      <c r="U106" s="296"/>
      <c r="V106" s="296"/>
      <c r="W106" s="296"/>
      <c r="X106" s="296"/>
      <c r="Y106" s="296"/>
      <c r="Z106" s="296"/>
    </row>
    <row r="107" spans="1:26" ht="27.75" customHeight="1" x14ac:dyDescent="0.25">
      <c r="A107" s="7"/>
      <c r="B107" s="568">
        <v>1</v>
      </c>
      <c r="C107" s="522" t="s">
        <v>616</v>
      </c>
      <c r="D107" s="650"/>
      <c r="E107" s="296"/>
      <c r="F107" s="296"/>
      <c r="G107" s="296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</row>
    <row r="108" spans="1:26" ht="127.5" x14ac:dyDescent="0.25">
      <c r="A108" s="7"/>
      <c r="B108" s="570"/>
      <c r="C108" s="522" t="s">
        <v>968</v>
      </c>
      <c r="D108" s="650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</row>
    <row r="109" spans="1:26" ht="30" customHeight="1" x14ac:dyDescent="0.25">
      <c r="A109" s="7"/>
      <c r="B109" s="20">
        <v>2</v>
      </c>
      <c r="C109" s="477" t="s">
        <v>709</v>
      </c>
      <c r="D109" s="650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</row>
    <row r="110" spans="1:26" ht="89.25" x14ac:dyDescent="0.25">
      <c r="A110" s="7"/>
      <c r="B110" s="20">
        <v>3</v>
      </c>
      <c r="C110" s="522" t="s">
        <v>967</v>
      </c>
      <c r="D110" s="650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</row>
    <row r="111" spans="1:26" ht="49.5" customHeight="1" x14ac:dyDescent="0.25">
      <c r="A111" s="7"/>
      <c r="B111" s="20">
        <v>4</v>
      </c>
      <c r="C111" s="477" t="s">
        <v>176</v>
      </c>
      <c r="D111" s="650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  <c r="X111" s="296"/>
      <c r="Y111" s="296"/>
      <c r="Z111" s="296"/>
    </row>
    <row r="112" spans="1:26" ht="52.5" customHeight="1" x14ac:dyDescent="0.25">
      <c r="A112" s="7"/>
      <c r="B112" s="20">
        <v>5</v>
      </c>
      <c r="C112" s="477" t="s">
        <v>283</v>
      </c>
      <c r="D112" s="650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  <c r="X112" s="296"/>
      <c r="Y112" s="296"/>
      <c r="Z112" s="296"/>
    </row>
    <row r="113" spans="1:26" ht="49.5" customHeight="1" x14ac:dyDescent="0.25">
      <c r="A113" s="7"/>
      <c r="B113" s="20">
        <v>6</v>
      </c>
      <c r="C113" s="477" t="s">
        <v>682</v>
      </c>
      <c r="D113" s="650"/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6"/>
      <c r="X113" s="296"/>
      <c r="Y113" s="296"/>
      <c r="Z113" s="296"/>
    </row>
    <row r="114" spans="1:26" ht="52.5" customHeight="1" x14ac:dyDescent="0.25">
      <c r="A114" s="7"/>
      <c r="B114" s="20">
        <v>7</v>
      </c>
      <c r="C114" s="477" t="s">
        <v>671</v>
      </c>
      <c r="D114" s="650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6"/>
      <c r="X114" s="296"/>
      <c r="Y114" s="296"/>
      <c r="Z114" s="296"/>
    </row>
    <row r="115" spans="1:26" ht="42.75" customHeight="1" x14ac:dyDescent="0.25">
      <c r="A115" s="7"/>
      <c r="B115" s="20">
        <v>8</v>
      </c>
      <c r="C115" s="477" t="s">
        <v>677</v>
      </c>
      <c r="D115" s="650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  <c r="U115" s="296"/>
      <c r="V115" s="296"/>
      <c r="W115" s="296"/>
      <c r="X115" s="296"/>
      <c r="Y115" s="296"/>
      <c r="Z115" s="296"/>
    </row>
    <row r="116" spans="1:26" ht="53.25" customHeight="1" x14ac:dyDescent="0.25">
      <c r="A116" s="7"/>
      <c r="B116" s="20">
        <v>9</v>
      </c>
      <c r="C116" s="477" t="s">
        <v>683</v>
      </c>
      <c r="D116" s="650"/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  <c r="U116" s="296"/>
      <c r="V116" s="296"/>
      <c r="W116" s="296"/>
      <c r="X116" s="296"/>
      <c r="Y116" s="296"/>
      <c r="Z116" s="296"/>
    </row>
    <row r="117" spans="1:26" ht="33" customHeight="1" x14ac:dyDescent="0.25">
      <c r="A117" s="7"/>
      <c r="B117" s="20">
        <v>10</v>
      </c>
      <c r="C117" s="477" t="s">
        <v>285</v>
      </c>
      <c r="D117" s="650"/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6"/>
      <c r="X117" s="296"/>
      <c r="Y117" s="296"/>
      <c r="Z117" s="296"/>
    </row>
    <row r="118" spans="1:26" ht="30" customHeight="1" x14ac:dyDescent="0.25">
      <c r="A118" s="7"/>
      <c r="B118" s="66" t="s">
        <v>131</v>
      </c>
      <c r="C118" s="310" t="s">
        <v>287</v>
      </c>
      <c r="D118" s="644" t="s">
        <v>168</v>
      </c>
      <c r="E118" s="25"/>
      <c r="F118" s="29">
        <v>2.65E-3</v>
      </c>
      <c r="G118" s="210">
        <v>150</v>
      </c>
      <c r="H118" s="210"/>
      <c r="I118" s="51">
        <v>2.65E-3</v>
      </c>
      <c r="J118" s="210">
        <v>150</v>
      </c>
      <c r="K118" s="210"/>
      <c r="L118" s="29">
        <v>1.1925E-3</v>
      </c>
      <c r="M118" s="210">
        <v>200</v>
      </c>
      <c r="N118" s="210"/>
      <c r="O118" s="635">
        <v>1.9875000000000001E-3</v>
      </c>
      <c r="P118" s="634">
        <v>150</v>
      </c>
      <c r="Q118" s="634"/>
      <c r="R118" s="425"/>
      <c r="S118" s="401"/>
      <c r="T118" s="407"/>
      <c r="U118" s="425"/>
      <c r="V118" s="401"/>
      <c r="W118" s="407"/>
      <c r="X118" s="488">
        <v>2.65E-3</v>
      </c>
      <c r="Y118" s="486">
        <v>150</v>
      </c>
      <c r="Z118" s="1"/>
    </row>
    <row r="119" spans="1:26" ht="30" customHeight="1" x14ac:dyDescent="0.25">
      <c r="A119" s="7"/>
      <c r="B119" s="66" t="s">
        <v>132</v>
      </c>
      <c r="C119" s="310" t="s">
        <v>288</v>
      </c>
      <c r="D119" s="644" t="s">
        <v>168</v>
      </c>
      <c r="E119" s="25"/>
      <c r="F119" s="29">
        <v>6.5000000000000002E-2</v>
      </c>
      <c r="G119" s="210">
        <v>150</v>
      </c>
      <c r="H119" s="210"/>
      <c r="I119" s="51">
        <v>6.5000000000000002E-2</v>
      </c>
      <c r="J119" s="210">
        <v>150</v>
      </c>
      <c r="K119" s="210"/>
      <c r="L119" s="29">
        <v>6.5000000000000002E-2</v>
      </c>
      <c r="M119" s="210">
        <v>150</v>
      </c>
      <c r="N119" s="210"/>
      <c r="O119" s="635">
        <v>6.5000000000000002E-2</v>
      </c>
      <c r="P119" s="634">
        <v>150</v>
      </c>
      <c r="Q119" s="634"/>
      <c r="R119" s="425"/>
      <c r="S119" s="401"/>
      <c r="T119" s="407"/>
      <c r="U119" s="425"/>
      <c r="V119" s="401"/>
      <c r="W119" s="407"/>
      <c r="X119" s="488">
        <v>0.05</v>
      </c>
      <c r="Y119" s="486">
        <v>150</v>
      </c>
      <c r="Z119" s="1"/>
    </row>
    <row r="120" spans="1:26" ht="30" customHeight="1" x14ac:dyDescent="0.25">
      <c r="A120" s="7"/>
      <c r="B120" s="21" t="s">
        <v>49</v>
      </c>
      <c r="C120" s="310" t="s">
        <v>238</v>
      </c>
      <c r="D120" s="644" t="s">
        <v>168</v>
      </c>
      <c r="E120" s="25"/>
      <c r="F120" s="29">
        <v>2.65E-3</v>
      </c>
      <c r="G120" s="210">
        <v>300</v>
      </c>
      <c r="H120" s="210"/>
      <c r="I120" s="29">
        <v>5.0000000000000001E-3</v>
      </c>
      <c r="J120" s="210">
        <v>500</v>
      </c>
      <c r="K120" s="30"/>
      <c r="L120" s="210" t="s">
        <v>200</v>
      </c>
      <c r="M120" s="30"/>
      <c r="N120" s="30"/>
      <c r="O120" s="634" t="s">
        <v>200</v>
      </c>
      <c r="P120" s="30"/>
      <c r="Q120" s="30"/>
      <c r="R120" s="425"/>
      <c r="S120" s="401"/>
      <c r="T120" s="407"/>
      <c r="U120" s="425"/>
      <c r="V120" s="401"/>
      <c r="W120" s="407"/>
      <c r="X120" s="505">
        <v>2.7000000000000001E-3</v>
      </c>
      <c r="Y120" s="504">
        <v>300</v>
      </c>
      <c r="Z120" s="1"/>
    </row>
    <row r="121" spans="1:26" ht="30" customHeight="1" x14ac:dyDescent="0.25">
      <c r="A121" s="7"/>
      <c r="B121" s="66" t="s">
        <v>50</v>
      </c>
      <c r="C121" s="310" t="s">
        <v>239</v>
      </c>
      <c r="D121" s="644"/>
      <c r="E121" s="193"/>
      <c r="F121" s="193"/>
      <c r="G121" s="193"/>
      <c r="H121" s="193"/>
      <c r="I121" s="13"/>
      <c r="J121" s="13"/>
      <c r="K121" s="13"/>
      <c r="L121" s="13"/>
      <c r="M121" s="13"/>
      <c r="N121" s="13"/>
      <c r="O121" s="13"/>
      <c r="P121" s="13"/>
      <c r="Q121" s="13"/>
      <c r="R121" s="425"/>
      <c r="S121" s="401"/>
      <c r="T121" s="407"/>
      <c r="U121" s="425"/>
      <c r="V121" s="401"/>
      <c r="W121" s="407"/>
      <c r="X121" s="1"/>
      <c r="Y121" s="1"/>
      <c r="Z121" s="1"/>
    </row>
    <row r="122" spans="1:26" ht="47.25" customHeight="1" x14ac:dyDescent="0.25">
      <c r="A122" s="7"/>
      <c r="B122" s="66" t="s">
        <v>133</v>
      </c>
      <c r="C122" s="310" t="s">
        <v>286</v>
      </c>
      <c r="D122" s="644" t="s">
        <v>168</v>
      </c>
      <c r="E122" s="25"/>
      <c r="F122" s="29">
        <v>0.01</v>
      </c>
      <c r="G122" s="210">
        <v>225</v>
      </c>
      <c r="H122" s="210"/>
      <c r="I122" s="51">
        <v>0.01</v>
      </c>
      <c r="J122" s="211">
        <v>225</v>
      </c>
      <c r="K122" s="211"/>
      <c r="L122" s="29">
        <v>5.0000000000000001E-3</v>
      </c>
      <c r="M122" s="211">
        <v>225</v>
      </c>
      <c r="N122" s="211"/>
      <c r="O122" s="635">
        <v>5.0000000000000001E-3</v>
      </c>
      <c r="P122" s="232">
        <v>225</v>
      </c>
      <c r="Q122" s="232"/>
      <c r="R122" s="425"/>
      <c r="S122" s="401"/>
      <c r="T122" s="407"/>
      <c r="U122" s="425"/>
      <c r="V122" s="401"/>
      <c r="W122" s="407"/>
      <c r="X122" s="487">
        <v>5.0000000000000001E-3</v>
      </c>
      <c r="Y122" s="232">
        <v>225</v>
      </c>
      <c r="Z122" s="1"/>
    </row>
    <row r="123" spans="1:26" ht="41.25" customHeight="1" x14ac:dyDescent="0.25">
      <c r="A123" s="7"/>
      <c r="B123" s="66" t="s">
        <v>134</v>
      </c>
      <c r="C123" s="310" t="s">
        <v>122</v>
      </c>
      <c r="D123" s="644" t="s">
        <v>168</v>
      </c>
      <c r="E123" s="25"/>
      <c r="F123" s="29">
        <v>0.01</v>
      </c>
      <c r="G123" s="210">
        <v>225</v>
      </c>
      <c r="H123" s="210"/>
      <c r="I123" s="736" t="s">
        <v>203</v>
      </c>
      <c r="J123" s="737"/>
      <c r="K123" s="738"/>
      <c r="L123" s="736" t="s">
        <v>203</v>
      </c>
      <c r="M123" s="737"/>
      <c r="N123" s="738"/>
      <c r="O123" s="635">
        <v>5.0000000000000001E-3</v>
      </c>
      <c r="P123" s="232">
        <v>225</v>
      </c>
      <c r="Q123" s="232"/>
      <c r="R123" s="425"/>
      <c r="S123" s="401"/>
      <c r="T123" s="407"/>
      <c r="U123" s="425"/>
      <c r="V123" s="401"/>
      <c r="W123" s="407"/>
      <c r="X123" s="487">
        <v>5.0000000000000001E-3</v>
      </c>
      <c r="Y123" s="232">
        <v>225</v>
      </c>
      <c r="Z123" s="1"/>
    </row>
    <row r="124" spans="1:26" x14ac:dyDescent="0.25">
      <c r="A124" s="7"/>
      <c r="B124" s="66" t="s">
        <v>135</v>
      </c>
      <c r="C124" s="310" t="s">
        <v>123</v>
      </c>
      <c r="D124" s="644"/>
      <c r="E124" s="193"/>
      <c r="F124" s="193"/>
      <c r="G124" s="193"/>
      <c r="H124" s="193"/>
      <c r="I124" s="13"/>
      <c r="J124" s="13"/>
      <c r="K124" s="13"/>
      <c r="L124" s="13"/>
      <c r="M124" s="13"/>
      <c r="N124" s="13"/>
      <c r="O124" s="13"/>
      <c r="P124" s="13"/>
      <c r="Q124" s="13"/>
      <c r="R124" s="425"/>
      <c r="S124" s="401"/>
      <c r="T124" s="407"/>
      <c r="U124" s="425"/>
      <c r="V124" s="401"/>
      <c r="W124" s="407"/>
      <c r="X124" s="13"/>
      <c r="Y124" s="13"/>
      <c r="Z124" s="1"/>
    </row>
    <row r="125" spans="1:26" x14ac:dyDescent="0.25">
      <c r="A125" s="7"/>
      <c r="B125" s="565" t="s">
        <v>124</v>
      </c>
      <c r="C125" s="317" t="s">
        <v>721</v>
      </c>
      <c r="D125" s="644" t="s">
        <v>168</v>
      </c>
      <c r="E125" s="25"/>
      <c r="F125" s="386">
        <v>1.4999999999999999E-2</v>
      </c>
      <c r="G125" s="385">
        <v>275</v>
      </c>
      <c r="H125" s="385"/>
      <c r="I125" s="386">
        <v>1.4999999999999999E-2</v>
      </c>
      <c r="J125" s="232">
        <v>275</v>
      </c>
      <c r="K125" s="232"/>
      <c r="L125" s="386">
        <v>1.4999999999999999E-2</v>
      </c>
      <c r="M125" s="232">
        <v>50</v>
      </c>
      <c r="N125" s="232"/>
      <c r="O125" s="636">
        <v>1.4999999999999999E-2</v>
      </c>
      <c r="P125" s="634">
        <v>275</v>
      </c>
      <c r="Q125" s="27"/>
      <c r="R125" s="425"/>
      <c r="S125" s="401"/>
      <c r="T125" s="407"/>
      <c r="U125" s="425"/>
      <c r="V125" s="401"/>
      <c r="W125" s="407"/>
      <c r="X125" s="488">
        <v>1.4999999999999999E-2</v>
      </c>
      <c r="Y125" s="695">
        <v>330</v>
      </c>
      <c r="Z125" s="1"/>
    </row>
    <row r="126" spans="1:26" x14ac:dyDescent="0.25">
      <c r="A126" s="7"/>
      <c r="B126" s="565" t="s">
        <v>125</v>
      </c>
      <c r="C126" s="317" t="s">
        <v>692</v>
      </c>
      <c r="D126" s="644" t="s">
        <v>168</v>
      </c>
      <c r="E126" s="25"/>
      <c r="F126" s="386">
        <v>0.02</v>
      </c>
      <c r="G126" s="385"/>
      <c r="H126" s="385"/>
      <c r="I126" s="386">
        <v>0.02</v>
      </c>
      <c r="J126" s="232"/>
      <c r="K126" s="232"/>
      <c r="L126" s="386">
        <v>0.02</v>
      </c>
      <c r="M126" s="232"/>
      <c r="N126" s="232"/>
      <c r="O126" s="636">
        <v>0.02</v>
      </c>
      <c r="P126" s="634"/>
      <c r="Q126" s="27"/>
      <c r="R126" s="425"/>
      <c r="S126" s="401"/>
      <c r="T126" s="407"/>
      <c r="U126" s="425"/>
      <c r="V126" s="401"/>
      <c r="W126" s="407"/>
      <c r="X126" s="488">
        <v>0.02</v>
      </c>
      <c r="Y126" s="695">
        <v>330</v>
      </c>
      <c r="Z126" s="1"/>
    </row>
    <row r="127" spans="1:26" x14ac:dyDescent="0.25">
      <c r="A127" s="7"/>
      <c r="B127" s="565" t="s">
        <v>127</v>
      </c>
      <c r="C127" s="317" t="s">
        <v>693</v>
      </c>
      <c r="D127" s="644" t="s">
        <v>168</v>
      </c>
      <c r="E127" s="25"/>
      <c r="F127" s="386">
        <v>0.08</v>
      </c>
      <c r="G127" s="385"/>
      <c r="H127" s="385"/>
      <c r="I127" s="386">
        <v>0.08</v>
      </c>
      <c r="J127" s="232"/>
      <c r="K127" s="232"/>
      <c r="L127" s="386">
        <v>0.08</v>
      </c>
      <c r="M127" s="232"/>
      <c r="N127" s="232"/>
      <c r="O127" s="636">
        <v>0.08</v>
      </c>
      <c r="P127" s="634"/>
      <c r="Q127" s="27"/>
      <c r="R127" s="425"/>
      <c r="S127" s="401"/>
      <c r="T127" s="407"/>
      <c r="U127" s="425"/>
      <c r="V127" s="401"/>
      <c r="W127" s="407"/>
      <c r="X127" s="694">
        <v>0.02</v>
      </c>
      <c r="Y127" s="695">
        <v>330</v>
      </c>
      <c r="Z127" s="1"/>
    </row>
    <row r="128" spans="1:26" ht="30" customHeight="1" x14ac:dyDescent="0.25">
      <c r="A128" s="7"/>
      <c r="B128" s="66" t="s">
        <v>51</v>
      </c>
      <c r="C128" s="310" t="s">
        <v>48</v>
      </c>
      <c r="D128" s="644" t="s">
        <v>168</v>
      </c>
      <c r="E128" s="25"/>
      <c r="F128" s="386">
        <v>0.03</v>
      </c>
      <c r="G128" s="385">
        <v>500</v>
      </c>
      <c r="H128" s="385"/>
      <c r="I128" s="386">
        <v>0.03</v>
      </c>
      <c r="J128" s="232">
        <v>500</v>
      </c>
      <c r="K128" s="52"/>
      <c r="L128" s="386">
        <v>0.03</v>
      </c>
      <c r="M128" s="232">
        <v>500</v>
      </c>
      <c r="N128" s="52"/>
      <c r="O128" s="636">
        <v>0.03</v>
      </c>
      <c r="P128" s="634">
        <v>500</v>
      </c>
      <c r="Q128" s="27"/>
      <c r="R128" s="425"/>
      <c r="S128" s="401"/>
      <c r="T128" s="407"/>
      <c r="U128" s="425"/>
      <c r="V128" s="401"/>
      <c r="W128" s="407"/>
      <c r="X128" s="488">
        <v>0.03</v>
      </c>
      <c r="Y128" s="486">
        <v>500</v>
      </c>
      <c r="Z128" s="1"/>
    </row>
    <row r="129" spans="1:26" ht="30" customHeight="1" x14ac:dyDescent="0.25">
      <c r="A129" s="7"/>
      <c r="B129" s="66" t="s">
        <v>52</v>
      </c>
      <c r="C129" s="310" t="s">
        <v>694</v>
      </c>
      <c r="D129" s="644" t="s">
        <v>168</v>
      </c>
      <c r="E129" s="25"/>
      <c r="F129" s="29">
        <v>1.7000000000000001E-2</v>
      </c>
      <c r="G129" s="210"/>
      <c r="H129" s="210"/>
      <c r="I129" s="51">
        <v>1.7000000000000001E-2</v>
      </c>
      <c r="J129" s="31"/>
      <c r="K129" s="31"/>
      <c r="L129" s="51">
        <v>1.7000000000000001E-2</v>
      </c>
      <c r="M129" s="31"/>
      <c r="N129" s="31"/>
      <c r="O129" s="635">
        <v>1.7000000000000001E-2</v>
      </c>
      <c r="P129" s="27"/>
      <c r="Q129" s="27"/>
      <c r="R129" s="425"/>
      <c r="S129" s="401"/>
      <c r="T129" s="407"/>
      <c r="U129" s="425"/>
      <c r="V129" s="401"/>
      <c r="W129" s="407"/>
      <c r="X129" s="487">
        <v>1.7000000000000001E-2</v>
      </c>
      <c r="Y129" s="1"/>
      <c r="Z129" s="1"/>
    </row>
    <row r="130" spans="1:26" ht="30" customHeight="1" x14ac:dyDescent="0.25">
      <c r="A130" s="7"/>
      <c r="B130" s="66" t="s">
        <v>136</v>
      </c>
      <c r="C130" s="310" t="s">
        <v>37</v>
      </c>
      <c r="D130" s="644" t="s">
        <v>168</v>
      </c>
      <c r="E130" s="25"/>
      <c r="F130" s="29">
        <v>2.1500000000000002E-2</v>
      </c>
      <c r="G130" s="210"/>
      <c r="H130" s="210"/>
      <c r="I130" s="51">
        <v>2.1500000000000002E-2</v>
      </c>
      <c r="J130" s="27"/>
      <c r="K130" s="27"/>
      <c r="L130" s="51">
        <v>1.0750000000000001E-2</v>
      </c>
      <c r="M130" s="57"/>
      <c r="N130" s="57"/>
      <c r="O130" s="635">
        <v>1.3975000000000001E-2</v>
      </c>
      <c r="P130" s="27"/>
      <c r="Q130" s="27"/>
      <c r="R130" s="425"/>
      <c r="S130" s="401"/>
      <c r="T130" s="407"/>
      <c r="U130" s="425"/>
      <c r="V130" s="401"/>
      <c r="W130" s="407"/>
      <c r="X130" s="487">
        <v>1.3975000000000001E-2</v>
      </c>
      <c r="Y130" s="1"/>
      <c r="Z130" s="1"/>
    </row>
    <row r="131" spans="1:26" ht="40.5" customHeight="1" x14ac:dyDescent="0.25">
      <c r="A131" s="7"/>
      <c r="B131" s="66" t="s">
        <v>137</v>
      </c>
      <c r="C131" s="310" t="s">
        <v>695</v>
      </c>
      <c r="D131" s="644" t="s">
        <v>168</v>
      </c>
      <c r="E131" s="25"/>
      <c r="F131" s="29">
        <v>1E-3</v>
      </c>
      <c r="G131" s="210">
        <v>250</v>
      </c>
      <c r="H131" s="210"/>
      <c r="I131" s="51">
        <v>1E-3</v>
      </c>
      <c r="J131" s="211">
        <v>250</v>
      </c>
      <c r="K131" s="31"/>
      <c r="L131" s="51">
        <v>1E-3</v>
      </c>
      <c r="M131" s="211">
        <v>250</v>
      </c>
      <c r="N131" s="31"/>
      <c r="O131" s="635">
        <v>1E-3</v>
      </c>
      <c r="P131" s="27">
        <v>250</v>
      </c>
      <c r="Q131" s="634"/>
      <c r="R131" s="425"/>
      <c r="S131" s="401"/>
      <c r="T131" s="407"/>
      <c r="U131" s="425"/>
      <c r="V131" s="401"/>
      <c r="W131" s="407"/>
      <c r="X131" s="487">
        <v>1E-3</v>
      </c>
      <c r="Y131" s="27">
        <v>250</v>
      </c>
      <c r="Z131" s="1"/>
    </row>
    <row r="132" spans="1:26" ht="30" customHeight="1" x14ac:dyDescent="0.25">
      <c r="A132" s="7"/>
      <c r="B132" s="66" t="s">
        <v>138</v>
      </c>
      <c r="C132" s="310" t="s">
        <v>129</v>
      </c>
      <c r="D132" s="644" t="s">
        <v>168</v>
      </c>
      <c r="E132" s="25"/>
      <c r="F132" s="29">
        <v>0.03</v>
      </c>
      <c r="G132" s="210">
        <v>100</v>
      </c>
      <c r="H132" s="210"/>
      <c r="I132" s="51">
        <v>0.03</v>
      </c>
      <c r="J132" s="211">
        <v>100</v>
      </c>
      <c r="K132" s="31"/>
      <c r="L132" s="51">
        <v>0.03</v>
      </c>
      <c r="M132" s="211">
        <v>100</v>
      </c>
      <c r="N132" s="31"/>
      <c r="O132" s="635">
        <v>0.03</v>
      </c>
      <c r="P132" s="27">
        <v>100</v>
      </c>
      <c r="Q132" s="634"/>
      <c r="R132" s="425"/>
      <c r="S132" s="401"/>
      <c r="T132" s="407"/>
      <c r="U132" s="425"/>
      <c r="V132" s="401"/>
      <c r="W132" s="407"/>
      <c r="X132" s="487">
        <v>0.03</v>
      </c>
      <c r="Y132" s="27">
        <v>100</v>
      </c>
      <c r="Z132" s="1"/>
    </row>
    <row r="133" spans="1:26" ht="30" customHeight="1" x14ac:dyDescent="0.25">
      <c r="A133" s="7"/>
      <c r="B133" s="66" t="s">
        <v>53</v>
      </c>
      <c r="C133" s="310" t="s">
        <v>10</v>
      </c>
      <c r="D133" s="644"/>
      <c r="E133" s="26"/>
      <c r="F133" s="27"/>
      <c r="G133" s="27"/>
      <c r="H133" s="27"/>
      <c r="I133" s="31"/>
      <c r="J133" s="31"/>
      <c r="K133" s="31"/>
      <c r="L133" s="31"/>
      <c r="M133" s="31"/>
      <c r="N133" s="31"/>
      <c r="O133" s="26"/>
      <c r="P133" s="27"/>
      <c r="Q133" s="634"/>
      <c r="R133" s="425"/>
      <c r="S133" s="401"/>
      <c r="T133" s="407"/>
      <c r="U133" s="425"/>
      <c r="V133" s="401"/>
      <c r="W133" s="407"/>
      <c r="X133" s="1"/>
      <c r="Y133" s="1"/>
      <c r="Z133" s="1"/>
    </row>
    <row r="134" spans="1:26" ht="20.25" customHeight="1" x14ac:dyDescent="0.25">
      <c r="A134" s="7"/>
      <c r="B134" s="66" t="s">
        <v>139</v>
      </c>
      <c r="C134" s="310" t="s">
        <v>11</v>
      </c>
      <c r="D134" s="644" t="s">
        <v>130</v>
      </c>
      <c r="E134" s="26"/>
      <c r="F134" s="27">
        <v>300</v>
      </c>
      <c r="G134" s="27"/>
      <c r="H134" s="27"/>
      <c r="I134" s="27">
        <v>300</v>
      </c>
      <c r="J134" s="31"/>
      <c r="K134" s="31"/>
      <c r="L134" s="27">
        <v>150</v>
      </c>
      <c r="M134" s="31"/>
      <c r="N134" s="31"/>
      <c r="O134" s="27">
        <v>200.01</v>
      </c>
      <c r="P134" s="27"/>
      <c r="Q134" s="634"/>
      <c r="R134" s="425"/>
      <c r="S134" s="401"/>
      <c r="T134" s="407"/>
      <c r="U134" s="425"/>
      <c r="V134" s="401"/>
      <c r="W134" s="407"/>
      <c r="X134" s="232">
        <v>200</v>
      </c>
      <c r="Y134" s="1"/>
      <c r="Z134" s="1"/>
    </row>
    <row r="135" spans="1:26" ht="19.5" customHeight="1" x14ac:dyDescent="0.25">
      <c r="A135" s="7"/>
      <c r="B135" s="66" t="s">
        <v>140</v>
      </c>
      <c r="C135" s="310" t="s">
        <v>12</v>
      </c>
      <c r="D135" s="644" t="s">
        <v>130</v>
      </c>
      <c r="E135" s="26"/>
      <c r="F135" s="27">
        <v>600</v>
      </c>
      <c r="G135" s="27"/>
      <c r="H135" s="27"/>
      <c r="I135" s="27">
        <v>600</v>
      </c>
      <c r="J135" s="31"/>
      <c r="K135" s="31"/>
      <c r="L135" s="27">
        <v>300</v>
      </c>
      <c r="M135" s="31"/>
      <c r="N135" s="31"/>
      <c r="O135" s="27">
        <v>400.02</v>
      </c>
      <c r="P135" s="27"/>
      <c r="Q135" s="634"/>
      <c r="R135" s="425"/>
      <c r="S135" s="401"/>
      <c r="T135" s="407"/>
      <c r="U135" s="425"/>
      <c r="V135" s="401"/>
      <c r="W135" s="407"/>
      <c r="X135" s="232">
        <v>400</v>
      </c>
      <c r="Y135" s="1"/>
      <c r="Z135" s="1"/>
    </row>
    <row r="136" spans="1:26" ht="24.95" customHeight="1" x14ac:dyDescent="0.25">
      <c r="B136" s="64" t="s">
        <v>67</v>
      </c>
      <c r="C136" s="520" t="s">
        <v>54</v>
      </c>
      <c r="D136" s="373"/>
      <c r="E136" s="203"/>
      <c r="F136" s="203"/>
      <c r="G136" s="203"/>
      <c r="H136" s="203"/>
      <c r="I136" s="46"/>
      <c r="J136" s="72"/>
      <c r="K136" s="46"/>
      <c r="L136" s="46"/>
      <c r="M136" s="46"/>
      <c r="N136" s="46"/>
      <c r="O136" s="46"/>
      <c r="P136" s="46"/>
      <c r="Q136" s="46"/>
      <c r="R136" s="379"/>
      <c r="S136" s="379"/>
      <c r="T136" s="379"/>
      <c r="U136" s="379"/>
      <c r="V136" s="379"/>
      <c r="W136" s="379"/>
      <c r="X136" s="46"/>
      <c r="Y136" s="46"/>
      <c r="Z136" s="46"/>
    </row>
    <row r="137" spans="1:26" ht="15" customHeight="1" x14ac:dyDescent="0.25">
      <c r="A137" s="7"/>
      <c r="B137" s="20"/>
      <c r="C137" s="521" t="s">
        <v>170</v>
      </c>
      <c r="D137" s="649"/>
      <c r="E137" s="296"/>
      <c r="F137" s="296"/>
      <c r="G137" s="296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</row>
    <row r="138" spans="1:26" ht="14.25" customHeight="1" x14ac:dyDescent="0.25">
      <c r="A138" s="7"/>
      <c r="B138" s="20">
        <v>1</v>
      </c>
      <c r="C138" s="477" t="s">
        <v>864</v>
      </c>
      <c r="D138" s="650"/>
      <c r="E138" s="296"/>
      <c r="F138" s="296"/>
      <c r="G138" s="296"/>
      <c r="H138" s="296"/>
      <c r="I138" s="296"/>
      <c r="J138" s="296"/>
      <c r="K138" s="296"/>
      <c r="L138" s="296"/>
      <c r="M138" s="296"/>
      <c r="N138" s="296"/>
      <c r="O138" s="296"/>
      <c r="P138" s="296"/>
      <c r="Q138" s="296"/>
      <c r="R138" s="296"/>
      <c r="S138" s="296"/>
      <c r="T138" s="296"/>
      <c r="U138" s="296"/>
      <c r="V138" s="296"/>
      <c r="W138" s="296"/>
      <c r="X138" s="296"/>
      <c r="Y138" s="296"/>
      <c r="Z138" s="296"/>
    </row>
    <row r="139" spans="1:26" ht="15.75" customHeight="1" x14ac:dyDescent="0.25">
      <c r="A139" s="7"/>
      <c r="B139" s="20">
        <v>2</v>
      </c>
      <c r="C139" s="512" t="s">
        <v>684</v>
      </c>
      <c r="D139" s="650"/>
      <c r="E139" s="296"/>
      <c r="F139" s="296"/>
      <c r="G139" s="296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296"/>
      <c r="Y139" s="296"/>
      <c r="Z139" s="296"/>
    </row>
    <row r="140" spans="1:26" ht="27.75" customHeight="1" x14ac:dyDescent="0.25">
      <c r="A140" s="7"/>
      <c r="B140" s="20">
        <v>3</v>
      </c>
      <c r="C140" s="477" t="s">
        <v>180</v>
      </c>
      <c r="D140" s="650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  <c r="X140" s="296"/>
      <c r="Y140" s="296"/>
      <c r="Z140" s="296"/>
    </row>
    <row r="141" spans="1:26" ht="28.5" customHeight="1" x14ac:dyDescent="0.25">
      <c r="A141" s="7"/>
      <c r="B141" s="20">
        <v>4</v>
      </c>
      <c r="C141" s="477" t="s">
        <v>207</v>
      </c>
      <c r="D141" s="650"/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  <c r="X141" s="296"/>
      <c r="Y141" s="296"/>
      <c r="Z141" s="296"/>
    </row>
    <row r="142" spans="1:26" ht="82.5" customHeight="1" x14ac:dyDescent="0.25">
      <c r="A142" s="7"/>
      <c r="B142" s="20">
        <v>5</v>
      </c>
      <c r="C142" s="477" t="s">
        <v>493</v>
      </c>
      <c r="D142" s="650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  <c r="X142" s="296"/>
      <c r="Y142" s="296"/>
      <c r="Z142" s="296"/>
    </row>
    <row r="143" spans="1:26" ht="81.75" customHeight="1" x14ac:dyDescent="0.25">
      <c r="A143" s="7"/>
      <c r="B143" s="20">
        <v>6</v>
      </c>
      <c r="C143" s="477" t="s">
        <v>211</v>
      </c>
      <c r="D143" s="650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296"/>
      <c r="Y143" s="296"/>
      <c r="Z143" s="296"/>
    </row>
    <row r="144" spans="1:26" ht="105" customHeight="1" x14ac:dyDescent="0.25">
      <c r="A144" s="7"/>
      <c r="B144" s="20">
        <v>7</v>
      </c>
      <c r="C144" s="477" t="s">
        <v>485</v>
      </c>
      <c r="D144" s="650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  <c r="X144" s="296"/>
      <c r="Y144" s="296"/>
      <c r="Z144" s="296"/>
    </row>
    <row r="145" spans="1:26" ht="17.25" customHeight="1" x14ac:dyDescent="0.25">
      <c r="A145" s="7"/>
      <c r="B145" s="20">
        <v>8</v>
      </c>
      <c r="C145" s="477" t="s">
        <v>181</v>
      </c>
      <c r="D145" s="650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</row>
    <row r="146" spans="1:26" ht="30" customHeight="1" x14ac:dyDescent="0.25">
      <c r="A146" s="7"/>
      <c r="B146" s="20">
        <v>9</v>
      </c>
      <c r="C146" s="477" t="s">
        <v>430</v>
      </c>
      <c r="D146" s="650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</row>
    <row r="147" spans="1:26" ht="94.5" customHeight="1" x14ac:dyDescent="0.25">
      <c r="A147" s="7"/>
      <c r="B147" s="568">
        <v>10</v>
      </c>
      <c r="C147" s="522" t="s">
        <v>810</v>
      </c>
      <c r="D147" s="650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</row>
    <row r="148" spans="1:26" ht="22.5" customHeight="1" x14ac:dyDescent="0.25">
      <c r="A148" s="7"/>
      <c r="B148" s="570"/>
      <c r="C148" s="482" t="s">
        <v>724</v>
      </c>
      <c r="D148" s="650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</row>
    <row r="149" spans="1:26" ht="22.5" customHeight="1" x14ac:dyDescent="0.25">
      <c r="B149" s="20">
        <v>11</v>
      </c>
      <c r="C149" s="482" t="s">
        <v>699</v>
      </c>
      <c r="D149" s="653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</row>
    <row r="150" spans="1:26" s="22" customFormat="1" ht="30.75" customHeight="1" x14ac:dyDescent="0.25">
      <c r="A150" s="371"/>
      <c r="B150" s="20">
        <v>12</v>
      </c>
      <c r="C150" s="477" t="s">
        <v>350</v>
      </c>
      <c r="D150" s="652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</row>
    <row r="151" spans="1:26" ht="35.25" customHeight="1" x14ac:dyDescent="0.25">
      <c r="B151" s="66" t="s">
        <v>59</v>
      </c>
      <c r="C151" s="317" t="s">
        <v>276</v>
      </c>
      <c r="D151" s="644" t="s">
        <v>55</v>
      </c>
      <c r="E151" s="25" t="s">
        <v>166</v>
      </c>
      <c r="F151" s="210">
        <v>550</v>
      </c>
      <c r="G151" s="210"/>
      <c r="H151" s="210"/>
      <c r="I151" s="27">
        <v>550</v>
      </c>
      <c r="J151" s="211"/>
      <c r="K151" s="211"/>
      <c r="L151" s="27">
        <v>330</v>
      </c>
      <c r="M151" s="211"/>
      <c r="N151" s="211"/>
      <c r="O151" s="25" t="s">
        <v>200</v>
      </c>
      <c r="P151" s="232"/>
      <c r="Q151" s="232"/>
      <c r="R151" s="755" t="s">
        <v>203</v>
      </c>
      <c r="S151" s="755"/>
      <c r="T151" s="755"/>
      <c r="U151" s="385">
        <v>550</v>
      </c>
      <c r="V151" s="192"/>
      <c r="W151" s="192"/>
      <c r="X151" s="486">
        <v>300</v>
      </c>
      <c r="Y151" s="1"/>
      <c r="Z151" s="1"/>
    </row>
    <row r="152" spans="1:26" ht="30" customHeight="1" x14ac:dyDescent="0.25">
      <c r="B152" s="66" t="s">
        <v>60</v>
      </c>
      <c r="C152" s="317" t="s">
        <v>69</v>
      </c>
      <c r="D152" s="25" t="s">
        <v>340</v>
      </c>
      <c r="E152" s="25" t="s">
        <v>166</v>
      </c>
      <c r="F152" s="210">
        <v>25</v>
      </c>
      <c r="G152" s="210"/>
      <c r="H152" s="210"/>
      <c r="I152" s="27" t="s">
        <v>362</v>
      </c>
      <c r="J152" s="211"/>
      <c r="K152" s="211"/>
      <c r="L152" s="27">
        <v>6.25</v>
      </c>
      <c r="M152" s="211"/>
      <c r="N152" s="211"/>
      <c r="O152" s="25" t="s">
        <v>200</v>
      </c>
      <c r="P152" s="232"/>
      <c r="Q152" s="232"/>
      <c r="R152" s="97">
        <v>25</v>
      </c>
      <c r="S152" s="1"/>
      <c r="T152" s="1"/>
      <c r="U152" s="191">
        <v>25</v>
      </c>
      <c r="V152" s="192"/>
      <c r="W152" s="192"/>
      <c r="X152" s="486">
        <v>50</v>
      </c>
      <c r="Y152" s="1"/>
      <c r="Z152" s="1"/>
    </row>
    <row r="153" spans="1:26" ht="30" customHeight="1" x14ac:dyDescent="0.25">
      <c r="B153" s="66" t="s">
        <v>61</v>
      </c>
      <c r="C153" s="317" t="s">
        <v>70</v>
      </c>
      <c r="D153" s="25" t="s">
        <v>328</v>
      </c>
      <c r="E153" s="25" t="s">
        <v>166</v>
      </c>
      <c r="F153" s="210">
        <v>100</v>
      </c>
      <c r="G153" s="210"/>
      <c r="H153" s="210"/>
      <c r="I153" s="27" t="s">
        <v>364</v>
      </c>
      <c r="J153" s="31"/>
      <c r="K153" s="31"/>
      <c r="L153" s="27">
        <v>100</v>
      </c>
      <c r="M153" s="31"/>
      <c r="N153" s="31"/>
      <c r="O153" s="25" t="s">
        <v>200</v>
      </c>
      <c r="P153" s="31"/>
      <c r="Q153" s="31"/>
      <c r="R153" s="97">
        <v>100</v>
      </c>
      <c r="S153" s="1"/>
      <c r="T153" s="1"/>
      <c r="U153" s="191" t="s">
        <v>424</v>
      </c>
      <c r="V153" s="31"/>
      <c r="W153" s="31"/>
      <c r="X153" s="504" t="s">
        <v>424</v>
      </c>
      <c r="Y153" s="1"/>
      <c r="Z153" s="1"/>
    </row>
    <row r="154" spans="1:26" ht="30" customHeight="1" x14ac:dyDescent="0.25">
      <c r="B154" s="66" t="s">
        <v>62</v>
      </c>
      <c r="C154" s="317" t="s">
        <v>290</v>
      </c>
      <c r="D154" s="639" t="s">
        <v>141</v>
      </c>
      <c r="E154" s="25" t="s">
        <v>166</v>
      </c>
      <c r="F154" s="210">
        <v>500</v>
      </c>
      <c r="G154" s="210"/>
      <c r="H154" s="210"/>
      <c r="I154" s="27">
        <v>500</v>
      </c>
      <c r="J154" s="31"/>
      <c r="K154" s="31"/>
      <c r="L154" s="27">
        <v>300</v>
      </c>
      <c r="M154" s="31"/>
      <c r="N154" s="31"/>
      <c r="O154" s="27">
        <v>350</v>
      </c>
      <c r="P154" s="31"/>
      <c r="Q154" s="31"/>
      <c r="R154" s="755" t="s">
        <v>203</v>
      </c>
      <c r="S154" s="755"/>
      <c r="T154" s="755"/>
      <c r="U154" s="385">
        <v>500</v>
      </c>
      <c r="V154" s="31"/>
      <c r="W154" s="31"/>
      <c r="X154" s="27">
        <v>300</v>
      </c>
      <c r="Y154" s="1"/>
      <c r="Z154" s="1"/>
    </row>
    <row r="155" spans="1:26" ht="48.75" customHeight="1" x14ac:dyDescent="0.25">
      <c r="B155" s="66" t="s">
        <v>63</v>
      </c>
      <c r="C155" s="317" t="s">
        <v>56</v>
      </c>
      <c r="D155" s="25" t="s">
        <v>328</v>
      </c>
      <c r="E155" s="25" t="s">
        <v>166</v>
      </c>
      <c r="F155" s="210">
        <v>200</v>
      </c>
      <c r="G155" s="210"/>
      <c r="H155" s="210"/>
      <c r="I155" s="27">
        <v>200</v>
      </c>
      <c r="J155" s="31"/>
      <c r="K155" s="31"/>
      <c r="L155" s="27">
        <v>100</v>
      </c>
      <c r="M155" s="31"/>
      <c r="N155" s="31"/>
      <c r="O155" s="27">
        <v>150</v>
      </c>
      <c r="P155" s="31"/>
      <c r="Q155" s="31"/>
      <c r="R155" s="97">
        <v>200</v>
      </c>
      <c r="S155" s="1"/>
      <c r="T155" s="1"/>
      <c r="U155" s="385">
        <v>200</v>
      </c>
      <c r="V155" s="31"/>
      <c r="W155" s="31"/>
      <c r="X155" s="27">
        <v>150</v>
      </c>
      <c r="Y155" s="1"/>
      <c r="Z155" s="1"/>
    </row>
    <row r="156" spans="1:26" ht="75.75" customHeight="1" x14ac:dyDescent="0.25">
      <c r="B156" s="21" t="s">
        <v>64</v>
      </c>
      <c r="C156" s="317" t="s">
        <v>142</v>
      </c>
      <c r="D156" s="644" t="s">
        <v>179</v>
      </c>
      <c r="E156" s="25"/>
      <c r="F156" s="210">
        <v>1000</v>
      </c>
      <c r="G156" s="210"/>
      <c r="H156" s="210"/>
      <c r="I156" s="27">
        <v>500</v>
      </c>
      <c r="J156" s="31"/>
      <c r="K156" s="31"/>
      <c r="L156" s="27">
        <v>500</v>
      </c>
      <c r="M156" s="31"/>
      <c r="N156" s="31"/>
      <c r="O156" s="27">
        <v>500</v>
      </c>
      <c r="P156" s="31"/>
      <c r="Q156" s="31"/>
      <c r="R156" s="15">
        <v>1000</v>
      </c>
      <c r="S156" s="98"/>
      <c r="T156" s="98"/>
      <c r="U156" s="385">
        <v>1000</v>
      </c>
      <c r="V156" s="31"/>
      <c r="W156" s="31"/>
      <c r="X156" s="27">
        <v>500</v>
      </c>
      <c r="Y156" s="1"/>
      <c r="Z156" s="1"/>
    </row>
    <row r="157" spans="1:26" ht="30" customHeight="1" x14ac:dyDescent="0.25">
      <c r="B157" s="21" t="s">
        <v>65</v>
      </c>
      <c r="C157" s="317" t="s">
        <v>143</v>
      </c>
      <c r="D157" s="644" t="s">
        <v>179</v>
      </c>
      <c r="E157" s="25" t="s">
        <v>166</v>
      </c>
      <c r="F157" s="210">
        <v>2000</v>
      </c>
      <c r="G157" s="210"/>
      <c r="H157" s="210"/>
      <c r="I157" s="27">
        <v>2000</v>
      </c>
      <c r="J157" s="31"/>
      <c r="K157" s="31"/>
      <c r="L157" s="27">
        <v>1500</v>
      </c>
      <c r="M157" s="31"/>
      <c r="N157" s="31"/>
      <c r="O157" s="27">
        <v>2000</v>
      </c>
      <c r="P157" s="31"/>
      <c r="Q157" s="31"/>
      <c r="R157" s="15">
        <v>2000</v>
      </c>
      <c r="S157" s="98"/>
      <c r="T157" s="98"/>
      <c r="U157" s="385">
        <v>2000</v>
      </c>
      <c r="V157" s="31"/>
      <c r="W157" s="31"/>
      <c r="X157" s="27">
        <v>2000</v>
      </c>
      <c r="Y157" s="1"/>
      <c r="Z157" s="1"/>
    </row>
    <row r="158" spans="1:26" ht="15" customHeight="1" x14ac:dyDescent="0.25">
      <c r="B158" s="21" t="s">
        <v>66</v>
      </c>
      <c r="C158" s="317" t="s">
        <v>144</v>
      </c>
      <c r="D158" s="644"/>
      <c r="E158" s="193"/>
      <c r="F158" s="193"/>
      <c r="G158" s="193"/>
      <c r="H158" s="193"/>
      <c r="I158" s="24"/>
      <c r="J158" s="24"/>
      <c r="K158" s="24"/>
      <c r="L158" s="24"/>
      <c r="M158" s="24"/>
      <c r="N158" s="24"/>
      <c r="O158" s="24"/>
      <c r="P158" s="24"/>
      <c r="Q158" s="24"/>
      <c r="R158" s="99"/>
      <c r="S158" s="1"/>
      <c r="T158" s="1"/>
      <c r="U158" s="24"/>
      <c r="V158" s="24"/>
      <c r="W158" s="24"/>
      <c r="X158" s="486"/>
      <c r="Y158" s="1"/>
      <c r="Z158" s="1"/>
    </row>
    <row r="159" spans="1:26" x14ac:dyDescent="0.25">
      <c r="B159" s="21" t="s">
        <v>148</v>
      </c>
      <c r="C159" s="317" t="s">
        <v>57</v>
      </c>
      <c r="D159" s="644" t="s">
        <v>35</v>
      </c>
      <c r="E159" s="25"/>
      <c r="F159" s="210">
        <v>1000</v>
      </c>
      <c r="G159" s="210"/>
      <c r="H159" s="210"/>
      <c r="I159" s="27">
        <v>500</v>
      </c>
      <c r="J159" s="31"/>
      <c r="K159" s="31"/>
      <c r="L159" s="27">
        <v>500</v>
      </c>
      <c r="M159" s="31"/>
      <c r="N159" s="31"/>
      <c r="O159" s="27">
        <v>1000</v>
      </c>
      <c r="P159" s="31"/>
      <c r="Q159" s="31"/>
      <c r="R159" s="15">
        <v>1000</v>
      </c>
      <c r="S159" s="98"/>
      <c r="T159" s="98"/>
      <c r="U159" s="27">
        <v>1000</v>
      </c>
      <c r="V159" s="31"/>
      <c r="W159" s="31"/>
      <c r="X159" s="27">
        <v>1000</v>
      </c>
      <c r="Y159" s="1"/>
      <c r="Z159" s="1"/>
    </row>
    <row r="160" spans="1:26" ht="26.25" customHeight="1" x14ac:dyDescent="0.25">
      <c r="B160" s="21" t="s">
        <v>149</v>
      </c>
      <c r="C160" s="317" t="s">
        <v>58</v>
      </c>
      <c r="D160" s="644" t="s">
        <v>35</v>
      </c>
      <c r="E160" s="25"/>
      <c r="F160" s="210" t="s">
        <v>277</v>
      </c>
      <c r="G160" s="210"/>
      <c r="H160" s="210"/>
      <c r="I160" s="27" t="s">
        <v>277</v>
      </c>
      <c r="J160" s="31"/>
      <c r="K160" s="31"/>
      <c r="L160" s="27" t="s">
        <v>277</v>
      </c>
      <c r="M160" s="31"/>
      <c r="N160" s="31"/>
      <c r="O160" s="27" t="s">
        <v>277</v>
      </c>
      <c r="P160" s="31"/>
      <c r="Q160" s="31"/>
      <c r="R160" s="755" t="s">
        <v>203</v>
      </c>
      <c r="S160" s="755"/>
      <c r="T160" s="755"/>
      <c r="U160" s="27" t="s">
        <v>277</v>
      </c>
      <c r="V160" s="31"/>
      <c r="W160" s="31"/>
      <c r="X160" s="27" t="s">
        <v>277</v>
      </c>
      <c r="Y160" s="1"/>
      <c r="Z160" s="1"/>
    </row>
    <row r="161" spans="1:26" ht="35.25" customHeight="1" x14ac:dyDescent="0.25">
      <c r="B161" s="21" t="s">
        <v>68</v>
      </c>
      <c r="C161" s="317" t="s">
        <v>145</v>
      </c>
      <c r="D161" s="25" t="s">
        <v>718</v>
      </c>
      <c r="E161" s="25"/>
      <c r="F161" s="210">
        <v>400</v>
      </c>
      <c r="G161" s="210"/>
      <c r="H161" s="210"/>
      <c r="I161" s="210">
        <v>480</v>
      </c>
      <c r="J161" s="31"/>
      <c r="K161" s="31"/>
      <c r="L161" s="210">
        <v>200</v>
      </c>
      <c r="M161" s="31"/>
      <c r="N161" s="31"/>
      <c r="O161" s="634" t="s">
        <v>200</v>
      </c>
      <c r="P161" s="31"/>
      <c r="Q161" s="31"/>
      <c r="R161" s="15">
        <v>400</v>
      </c>
      <c r="S161" s="98"/>
      <c r="T161" s="98"/>
      <c r="U161" s="191" t="s">
        <v>354</v>
      </c>
      <c r="V161" s="31"/>
      <c r="W161" s="31"/>
      <c r="X161" s="504" t="s">
        <v>424</v>
      </c>
      <c r="Y161" s="1"/>
      <c r="Z161" s="1"/>
    </row>
    <row r="162" spans="1:26" ht="24" customHeight="1" x14ac:dyDescent="0.25">
      <c r="B162" s="66" t="s">
        <v>71</v>
      </c>
      <c r="C162" s="317" t="s">
        <v>34</v>
      </c>
      <c r="D162" s="644"/>
      <c r="E162" s="38"/>
      <c r="F162" s="38"/>
      <c r="G162" s="38"/>
      <c r="H162" s="38"/>
      <c r="I162" s="24"/>
      <c r="J162" s="24"/>
      <c r="K162" s="24"/>
      <c r="L162" s="24"/>
      <c r="M162" s="24"/>
      <c r="N162" s="24"/>
      <c r="O162" s="24"/>
      <c r="P162" s="24"/>
      <c r="Q162" s="24"/>
      <c r="R162" s="755" t="s">
        <v>203</v>
      </c>
      <c r="S162" s="755"/>
      <c r="T162" s="755"/>
      <c r="U162" s="24"/>
      <c r="V162" s="24"/>
      <c r="W162" s="24"/>
      <c r="X162" s="486"/>
      <c r="Y162" s="1"/>
      <c r="Z162" s="1"/>
    </row>
    <row r="163" spans="1:26" x14ac:dyDescent="0.25">
      <c r="B163" s="66" t="s">
        <v>150</v>
      </c>
      <c r="C163" s="317" t="s">
        <v>146</v>
      </c>
      <c r="D163" s="644" t="s">
        <v>35</v>
      </c>
      <c r="E163" s="26" t="s">
        <v>166</v>
      </c>
      <c r="F163" s="27">
        <v>500</v>
      </c>
      <c r="G163" s="27"/>
      <c r="H163" s="27"/>
      <c r="I163" s="27">
        <v>500</v>
      </c>
      <c r="J163" s="31"/>
      <c r="K163" s="31"/>
      <c r="L163" s="27">
        <v>300</v>
      </c>
      <c r="M163" s="31"/>
      <c r="N163" s="31"/>
      <c r="O163" s="25" t="s">
        <v>200</v>
      </c>
      <c r="P163" s="31"/>
      <c r="Q163" s="31"/>
      <c r="R163" s="755"/>
      <c r="S163" s="755"/>
      <c r="T163" s="755"/>
      <c r="U163" s="385">
        <v>500</v>
      </c>
      <c r="V163" s="31"/>
      <c r="W163" s="31"/>
      <c r="X163" s="486">
        <v>300</v>
      </c>
      <c r="Y163" s="1"/>
      <c r="Z163" s="1"/>
    </row>
    <row r="164" spans="1:26" ht="34.5" customHeight="1" x14ac:dyDescent="0.25">
      <c r="B164" s="66" t="s">
        <v>151</v>
      </c>
      <c r="C164" s="317" t="s">
        <v>194</v>
      </c>
      <c r="D164" s="644" t="s">
        <v>35</v>
      </c>
      <c r="E164" s="26" t="s">
        <v>166</v>
      </c>
      <c r="F164" s="27" t="s">
        <v>277</v>
      </c>
      <c r="G164" s="27"/>
      <c r="H164" s="27"/>
      <c r="I164" s="27" t="s">
        <v>277</v>
      </c>
      <c r="J164" s="31"/>
      <c r="K164" s="31"/>
      <c r="L164" s="27" t="s">
        <v>279</v>
      </c>
      <c r="M164" s="31"/>
      <c r="N164" s="31"/>
      <c r="O164" s="27" t="s">
        <v>279</v>
      </c>
      <c r="P164" s="31"/>
      <c r="Q164" s="31"/>
      <c r="R164" s="755"/>
      <c r="S164" s="755"/>
      <c r="T164" s="755"/>
      <c r="U164" s="385" t="s">
        <v>277</v>
      </c>
      <c r="V164" s="31"/>
      <c r="W164" s="31"/>
      <c r="X164" s="27" t="s">
        <v>279</v>
      </c>
      <c r="Y164" s="1"/>
      <c r="Z164" s="1"/>
    </row>
    <row r="165" spans="1:26" ht="37.5" customHeight="1" x14ac:dyDescent="0.25">
      <c r="A165" s="7"/>
      <c r="B165" s="21" t="s">
        <v>152</v>
      </c>
      <c r="C165" s="317" t="s">
        <v>700</v>
      </c>
      <c r="D165" s="644" t="s">
        <v>246</v>
      </c>
      <c r="E165" s="26"/>
      <c r="F165" s="27" t="s">
        <v>278</v>
      </c>
      <c r="G165" s="27"/>
      <c r="H165" s="27"/>
      <c r="I165" s="27" t="s">
        <v>278</v>
      </c>
      <c r="J165" s="31"/>
      <c r="K165" s="31"/>
      <c r="L165" s="27" t="s">
        <v>368</v>
      </c>
      <c r="M165" s="31"/>
      <c r="N165" s="31"/>
      <c r="O165" s="27" t="s">
        <v>278</v>
      </c>
      <c r="P165" s="31"/>
      <c r="Q165" s="31"/>
      <c r="R165" s="755" t="s">
        <v>203</v>
      </c>
      <c r="S165" s="755"/>
      <c r="T165" s="755"/>
      <c r="U165" s="27" t="s">
        <v>278</v>
      </c>
      <c r="V165" s="31"/>
      <c r="W165" s="31"/>
      <c r="X165" s="27" t="s">
        <v>278</v>
      </c>
      <c r="Y165" s="1"/>
      <c r="Z165" s="1"/>
    </row>
    <row r="166" spans="1:26" ht="60.75" customHeight="1" x14ac:dyDescent="0.25">
      <c r="A166" s="7"/>
      <c r="B166" s="66" t="s">
        <v>153</v>
      </c>
      <c r="C166" s="317" t="s">
        <v>320</v>
      </c>
      <c r="D166" s="644" t="s">
        <v>147</v>
      </c>
      <c r="E166" s="26"/>
      <c r="F166" s="27">
        <v>200</v>
      </c>
      <c r="G166" s="27"/>
      <c r="H166" s="27"/>
      <c r="I166" s="27">
        <v>200</v>
      </c>
      <c r="J166" s="26"/>
      <c r="K166" s="44"/>
      <c r="L166" s="27">
        <v>200</v>
      </c>
      <c r="M166" s="44"/>
      <c r="N166" s="44"/>
      <c r="O166" s="27">
        <v>200</v>
      </c>
      <c r="P166" s="44"/>
      <c r="Q166" s="30"/>
      <c r="R166" s="755" t="s">
        <v>203</v>
      </c>
      <c r="S166" s="755"/>
      <c r="T166" s="755"/>
      <c r="U166" s="27">
        <v>200</v>
      </c>
      <c r="V166" s="44"/>
      <c r="W166" s="44"/>
      <c r="X166" s="486">
        <v>200</v>
      </c>
      <c r="Y166" s="1"/>
      <c r="Z166" s="1"/>
    </row>
    <row r="167" spans="1:26" ht="25.5" customHeight="1" x14ac:dyDescent="0.25">
      <c r="A167" s="7"/>
      <c r="B167" s="21" t="s">
        <v>273</v>
      </c>
      <c r="C167" s="317" t="s">
        <v>351</v>
      </c>
      <c r="D167" s="644" t="s">
        <v>640</v>
      </c>
      <c r="E167" s="25"/>
      <c r="F167" s="210">
        <v>300</v>
      </c>
      <c r="G167" s="210"/>
      <c r="H167" s="210"/>
      <c r="I167" s="210">
        <v>300</v>
      </c>
      <c r="J167" s="25"/>
      <c r="K167" s="30"/>
      <c r="L167" s="25" t="s">
        <v>200</v>
      </c>
      <c r="M167" s="30"/>
      <c r="N167" s="30"/>
      <c r="O167" s="25" t="s">
        <v>200</v>
      </c>
      <c r="P167" s="30"/>
      <c r="Q167" s="30"/>
      <c r="R167" s="755" t="s">
        <v>203</v>
      </c>
      <c r="S167" s="755"/>
      <c r="T167" s="755"/>
      <c r="U167" s="756" t="s">
        <v>203</v>
      </c>
      <c r="V167" s="756"/>
      <c r="W167" s="756"/>
      <c r="X167" s="736" t="s">
        <v>203</v>
      </c>
      <c r="Y167" s="737"/>
      <c r="Z167" s="738"/>
    </row>
    <row r="168" spans="1:26" ht="18.75" customHeight="1" x14ac:dyDescent="0.25">
      <c r="B168" s="64" t="s">
        <v>154</v>
      </c>
      <c r="C168" s="520" t="s">
        <v>155</v>
      </c>
      <c r="D168" s="373"/>
      <c r="E168" s="373"/>
      <c r="F168" s="373"/>
      <c r="G168" s="373"/>
      <c r="H168" s="373"/>
      <c r="I168" s="72"/>
      <c r="J168" s="72"/>
      <c r="K168" s="72"/>
      <c r="L168" s="72"/>
      <c r="M168" s="72"/>
      <c r="N168" s="72"/>
      <c r="O168" s="72"/>
      <c r="P168" s="72"/>
      <c r="Q168" s="72"/>
      <c r="R168" s="767" t="s">
        <v>203</v>
      </c>
      <c r="S168" s="767"/>
      <c r="T168" s="767"/>
      <c r="U168" s="767" t="s">
        <v>203</v>
      </c>
      <c r="V168" s="767"/>
      <c r="W168" s="767"/>
      <c r="X168" s="373"/>
      <c r="Y168" s="373"/>
      <c r="Z168" s="373"/>
    </row>
    <row r="169" spans="1:26" ht="15" customHeight="1" x14ac:dyDescent="0.25">
      <c r="A169" s="7"/>
      <c r="B169" s="20"/>
      <c r="C169" s="521" t="s">
        <v>170</v>
      </c>
      <c r="D169" s="649"/>
      <c r="E169" s="296"/>
      <c r="F169" s="296"/>
      <c r="G169" s="296"/>
      <c r="H169" s="296"/>
      <c r="I169" s="296"/>
      <c r="J169" s="296"/>
      <c r="K169" s="296"/>
      <c r="L169" s="296"/>
      <c r="M169" s="296"/>
      <c r="N169" s="296"/>
      <c r="O169" s="296"/>
      <c r="P169" s="296"/>
      <c r="Q169" s="296"/>
      <c r="R169" s="296"/>
      <c r="S169" s="296"/>
      <c r="T169" s="296"/>
      <c r="U169" s="296"/>
      <c r="V169" s="296"/>
      <c r="W169" s="296"/>
      <c r="X169" s="296"/>
      <c r="Y169" s="296"/>
      <c r="Z169" s="296"/>
    </row>
    <row r="170" spans="1:26" ht="14.25" customHeight="1" x14ac:dyDescent="0.25">
      <c r="A170" s="7"/>
      <c r="B170" s="20">
        <v>1</v>
      </c>
      <c r="C170" s="514" t="s">
        <v>187</v>
      </c>
      <c r="D170" s="650"/>
      <c r="E170" s="296"/>
      <c r="F170" s="296"/>
      <c r="G170" s="296"/>
      <c r="H170" s="296"/>
      <c r="I170" s="296"/>
      <c r="J170" s="296"/>
      <c r="K170" s="296"/>
      <c r="L170" s="296"/>
      <c r="M170" s="296"/>
      <c r="N170" s="296"/>
      <c r="O170" s="296"/>
      <c r="P170" s="296"/>
      <c r="Q170" s="296"/>
      <c r="R170" s="296"/>
      <c r="S170" s="296"/>
      <c r="T170" s="296"/>
      <c r="U170" s="296"/>
      <c r="V170" s="296"/>
      <c r="W170" s="296"/>
      <c r="X170" s="296"/>
      <c r="Y170" s="296"/>
      <c r="Z170" s="296"/>
    </row>
    <row r="171" spans="1:26" x14ac:dyDescent="0.25">
      <c r="A171" s="7"/>
      <c r="B171" s="20">
        <v>2</v>
      </c>
      <c r="C171" s="514" t="s">
        <v>188</v>
      </c>
      <c r="D171" s="650"/>
      <c r="E171" s="296"/>
      <c r="F171" s="296"/>
      <c r="G171" s="296"/>
      <c r="H171" s="296"/>
      <c r="I171" s="296"/>
      <c r="J171" s="296"/>
      <c r="K171" s="296"/>
      <c r="L171" s="296"/>
      <c r="M171" s="296"/>
      <c r="N171" s="296"/>
      <c r="O171" s="296"/>
      <c r="P171" s="296"/>
      <c r="Q171" s="296"/>
      <c r="R171" s="296"/>
      <c r="S171" s="296"/>
      <c r="T171" s="296"/>
      <c r="U171" s="296"/>
      <c r="V171" s="296"/>
      <c r="W171" s="296"/>
      <c r="X171" s="296"/>
      <c r="Y171" s="296"/>
      <c r="Z171" s="296"/>
    </row>
    <row r="172" spans="1:26" ht="15.75" customHeight="1" x14ac:dyDescent="0.25">
      <c r="A172" s="7"/>
      <c r="B172" s="20">
        <v>3</v>
      </c>
      <c r="C172" s="514" t="s">
        <v>189</v>
      </c>
      <c r="D172" s="650"/>
      <c r="E172" s="296"/>
      <c r="F172" s="296"/>
      <c r="G172" s="296"/>
      <c r="H172" s="296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  <c r="U172" s="296"/>
      <c r="V172" s="296"/>
      <c r="W172" s="296"/>
      <c r="X172" s="296"/>
      <c r="Y172" s="296"/>
      <c r="Z172" s="296"/>
    </row>
    <row r="173" spans="1:26" ht="33" customHeight="1" x14ac:dyDescent="0.25">
      <c r="A173" s="7"/>
      <c r="B173" s="20">
        <v>4</v>
      </c>
      <c r="C173" s="514" t="s">
        <v>190</v>
      </c>
      <c r="D173" s="650"/>
      <c r="E173" s="296"/>
      <c r="F173" s="296"/>
      <c r="G173" s="296"/>
      <c r="H173" s="296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  <c r="U173" s="296"/>
      <c r="V173" s="296"/>
      <c r="W173" s="296"/>
      <c r="X173" s="296"/>
      <c r="Y173" s="296"/>
      <c r="Z173" s="296"/>
    </row>
    <row r="174" spans="1:26" ht="32.25" customHeight="1" x14ac:dyDescent="0.25">
      <c r="A174" s="7"/>
      <c r="B174" s="20">
        <v>5</v>
      </c>
      <c r="C174" s="514" t="s">
        <v>182</v>
      </c>
      <c r="D174" s="650"/>
      <c r="E174" s="296"/>
      <c r="F174" s="296"/>
      <c r="G174" s="296"/>
      <c r="H174" s="296"/>
      <c r="I174" s="296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  <c r="X174" s="296"/>
      <c r="Y174" s="296"/>
      <c r="Z174" s="296"/>
    </row>
    <row r="175" spans="1:26" ht="28.5" customHeight="1" x14ac:dyDescent="0.25">
      <c r="A175" s="7"/>
      <c r="B175" s="20">
        <v>6</v>
      </c>
      <c r="C175" s="514" t="s">
        <v>183</v>
      </c>
      <c r="D175" s="650"/>
      <c r="E175" s="296"/>
      <c r="F175" s="296"/>
      <c r="G175" s="296"/>
      <c r="H175" s="296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V175" s="296"/>
      <c r="W175" s="296"/>
      <c r="X175" s="296"/>
      <c r="Y175" s="296"/>
      <c r="Z175" s="296"/>
    </row>
    <row r="176" spans="1:26" ht="29.25" customHeight="1" x14ac:dyDescent="0.25">
      <c r="A176" s="7"/>
      <c r="B176" s="20">
        <v>7</v>
      </c>
      <c r="C176" s="514" t="s">
        <v>184</v>
      </c>
      <c r="D176" s="650"/>
      <c r="E176" s="296"/>
      <c r="F176" s="296"/>
      <c r="G176" s="296"/>
      <c r="H176" s="296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96"/>
      <c r="U176" s="296"/>
      <c r="V176" s="296"/>
      <c r="W176" s="296"/>
      <c r="X176" s="296"/>
      <c r="Y176" s="296"/>
      <c r="Z176" s="296"/>
    </row>
    <row r="177" spans="1:26" ht="17.25" customHeight="1" x14ac:dyDescent="0.25">
      <c r="A177" s="7"/>
      <c r="B177" s="20">
        <v>8</v>
      </c>
      <c r="C177" s="514" t="s">
        <v>685</v>
      </c>
      <c r="D177" s="650"/>
      <c r="E177" s="296"/>
      <c r="F177" s="296"/>
      <c r="G177" s="296"/>
      <c r="H177" s="296"/>
      <c r="I177" s="296"/>
      <c r="J177" s="296"/>
      <c r="K177" s="296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  <c r="W177" s="296"/>
      <c r="X177" s="296"/>
      <c r="Y177" s="296"/>
      <c r="Z177" s="296"/>
    </row>
    <row r="178" spans="1:26" ht="29.25" customHeight="1" x14ac:dyDescent="0.25">
      <c r="A178" s="7"/>
      <c r="B178" s="20">
        <v>9</v>
      </c>
      <c r="C178" s="514" t="s">
        <v>185</v>
      </c>
      <c r="D178" s="650"/>
      <c r="E178" s="296"/>
      <c r="F178" s="296"/>
      <c r="G178" s="296"/>
      <c r="H178" s="296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  <c r="U178" s="296"/>
      <c r="V178" s="296"/>
      <c r="W178" s="296"/>
      <c r="X178" s="296"/>
      <c r="Y178" s="296"/>
      <c r="Z178" s="296"/>
    </row>
    <row r="179" spans="1:26" ht="32.25" customHeight="1" x14ac:dyDescent="0.25">
      <c r="A179" s="7"/>
      <c r="B179" s="20">
        <v>10</v>
      </c>
      <c r="C179" s="514" t="s">
        <v>186</v>
      </c>
      <c r="D179" s="650"/>
      <c r="E179" s="296"/>
      <c r="F179" s="296"/>
      <c r="G179" s="296"/>
      <c r="H179" s="296"/>
      <c r="I179" s="296"/>
      <c r="J179" s="296"/>
      <c r="K179" s="296"/>
      <c r="L179" s="296"/>
      <c r="M179" s="296"/>
      <c r="N179" s="296"/>
      <c r="O179" s="296"/>
      <c r="P179" s="296"/>
      <c r="Q179" s="296"/>
      <c r="R179" s="296"/>
      <c r="S179" s="296"/>
      <c r="T179" s="296"/>
      <c r="U179" s="296"/>
      <c r="V179" s="296"/>
      <c r="W179" s="296"/>
      <c r="X179" s="296"/>
      <c r="Y179" s="296"/>
      <c r="Z179" s="296"/>
    </row>
    <row r="180" spans="1:26" ht="29.25" customHeight="1" x14ac:dyDescent="0.25">
      <c r="A180" s="7"/>
      <c r="B180" s="20">
        <v>11</v>
      </c>
      <c r="C180" s="514" t="s">
        <v>191</v>
      </c>
      <c r="D180" s="650"/>
      <c r="E180" s="296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296"/>
      <c r="S180" s="296"/>
      <c r="T180" s="296"/>
      <c r="U180" s="296"/>
      <c r="V180" s="296"/>
      <c r="W180" s="296"/>
      <c r="X180" s="296"/>
      <c r="Y180" s="296"/>
      <c r="Z180" s="296"/>
    </row>
    <row r="181" spans="1:26" ht="27.75" customHeight="1" x14ac:dyDescent="0.25">
      <c r="B181" s="20">
        <v>12</v>
      </c>
      <c r="C181" s="514" t="s">
        <v>192</v>
      </c>
      <c r="D181" s="650"/>
      <c r="E181" s="296"/>
      <c r="F181" s="296"/>
      <c r="G181" s="296"/>
      <c r="H181" s="296"/>
      <c r="I181" s="296"/>
      <c r="J181" s="296"/>
      <c r="K181" s="296"/>
      <c r="L181" s="296"/>
      <c r="M181" s="296"/>
      <c r="N181" s="296"/>
      <c r="O181" s="296"/>
      <c r="P181" s="296"/>
      <c r="Q181" s="296"/>
      <c r="R181" s="296"/>
      <c r="S181" s="296"/>
      <c r="T181" s="296"/>
      <c r="U181" s="296"/>
      <c r="V181" s="296"/>
      <c r="W181" s="296"/>
      <c r="X181" s="296"/>
      <c r="Y181" s="296"/>
      <c r="Z181" s="296"/>
    </row>
    <row r="182" spans="1:26" ht="24" customHeight="1" collapsed="1" x14ac:dyDescent="0.25">
      <c r="B182" s="38" t="s">
        <v>14</v>
      </c>
      <c r="C182" s="33" t="s">
        <v>13</v>
      </c>
      <c r="D182" s="26"/>
      <c r="E182" s="26"/>
      <c r="F182" s="210" t="s">
        <v>424</v>
      </c>
      <c r="G182" s="210"/>
      <c r="H182" s="210"/>
      <c r="I182" s="25" t="s">
        <v>200</v>
      </c>
      <c r="J182" s="210"/>
      <c r="K182" s="210"/>
      <c r="L182" s="25" t="s">
        <v>200</v>
      </c>
      <c r="M182" s="210"/>
      <c r="N182" s="210"/>
      <c r="O182" s="25" t="s">
        <v>200</v>
      </c>
      <c r="P182" s="634"/>
      <c r="Q182" s="634"/>
      <c r="R182" s="425"/>
      <c r="S182" s="401"/>
      <c r="T182" s="407"/>
      <c r="U182" s="425"/>
      <c r="V182" s="401"/>
      <c r="W182" s="407"/>
      <c r="X182" s="504" t="s">
        <v>424</v>
      </c>
      <c r="Y182" s="486"/>
      <c r="Z182" s="486"/>
    </row>
    <row r="183" spans="1:26" ht="25.5" customHeight="1" x14ac:dyDescent="0.25">
      <c r="B183" s="38" t="s">
        <v>16</v>
      </c>
      <c r="C183" s="33" t="s">
        <v>15</v>
      </c>
      <c r="D183" s="26" t="s">
        <v>169</v>
      </c>
      <c r="E183" s="26"/>
      <c r="F183" s="29">
        <v>3.0000000000000001E-3</v>
      </c>
      <c r="G183" s="210">
        <v>3500</v>
      </c>
      <c r="H183" s="210">
        <v>30000</v>
      </c>
      <c r="I183" s="29">
        <v>3.0000000000000001E-3</v>
      </c>
      <c r="J183" s="210">
        <v>1500</v>
      </c>
      <c r="K183" s="210">
        <v>25000</v>
      </c>
      <c r="L183" s="29">
        <v>1.5E-3</v>
      </c>
      <c r="M183" s="210">
        <v>1500</v>
      </c>
      <c r="N183" s="210">
        <v>25000</v>
      </c>
      <c r="O183" s="636">
        <v>1.0019999999999999E-3</v>
      </c>
      <c r="P183" s="634">
        <v>1000</v>
      </c>
      <c r="Q183" s="634">
        <v>25000</v>
      </c>
      <c r="R183" s="425"/>
      <c r="S183" s="401"/>
      <c r="T183" s="407"/>
      <c r="U183" s="425"/>
      <c r="V183" s="401"/>
      <c r="W183" s="407"/>
      <c r="X183" s="488">
        <v>1.0019999999999999E-3</v>
      </c>
      <c r="Y183" s="486">
        <v>1000</v>
      </c>
      <c r="Z183" s="486">
        <v>25000</v>
      </c>
    </row>
    <row r="184" spans="1:26" ht="25.5" customHeight="1" x14ac:dyDescent="0.25">
      <c r="B184" s="38" t="s">
        <v>18</v>
      </c>
      <c r="C184" s="33" t="s">
        <v>17</v>
      </c>
      <c r="D184" s="26"/>
      <c r="E184" s="26"/>
      <c r="F184" s="210">
        <v>1500</v>
      </c>
      <c r="G184" s="210"/>
      <c r="H184" s="210"/>
      <c r="I184" s="210">
        <v>1000.05</v>
      </c>
      <c r="J184" s="31"/>
      <c r="K184" s="31"/>
      <c r="L184" s="210">
        <v>999.75</v>
      </c>
      <c r="M184" s="210"/>
      <c r="N184" s="210"/>
      <c r="O184" s="634">
        <v>999.75</v>
      </c>
      <c r="P184" s="634"/>
      <c r="Q184" s="634"/>
      <c r="R184" s="425"/>
      <c r="S184" s="401"/>
      <c r="T184" s="407"/>
      <c r="U184" s="425"/>
      <c r="V184" s="401"/>
      <c r="W184" s="407"/>
      <c r="X184" s="486">
        <v>999.75</v>
      </c>
      <c r="Y184" s="486"/>
      <c r="Z184" s="486"/>
    </row>
    <row r="185" spans="1:26" ht="25.5" customHeight="1" x14ac:dyDescent="0.25">
      <c r="B185" s="38" t="s">
        <v>19</v>
      </c>
      <c r="C185" s="33" t="s">
        <v>156</v>
      </c>
      <c r="D185" s="26" t="s">
        <v>169</v>
      </c>
      <c r="E185" s="26"/>
      <c r="F185" s="29">
        <v>1.9E-3</v>
      </c>
      <c r="G185" s="210">
        <v>2700</v>
      </c>
      <c r="H185" s="210">
        <v>100000</v>
      </c>
      <c r="I185" s="29">
        <v>1.9E-3</v>
      </c>
      <c r="J185" s="210">
        <v>2000</v>
      </c>
      <c r="K185" s="210">
        <v>100000</v>
      </c>
      <c r="L185" s="29">
        <v>1.9E-3</v>
      </c>
      <c r="M185" s="210">
        <v>1500</v>
      </c>
      <c r="N185" s="210">
        <v>100000</v>
      </c>
      <c r="O185" s="636">
        <v>1.0449999999999999E-3</v>
      </c>
      <c r="P185" s="634">
        <v>1000</v>
      </c>
      <c r="Q185" s="634">
        <v>100000</v>
      </c>
      <c r="R185" s="425"/>
      <c r="S185" s="401"/>
      <c r="T185" s="407"/>
      <c r="U185" s="425"/>
      <c r="V185" s="401"/>
      <c r="W185" s="407"/>
      <c r="X185" s="488">
        <v>1.0449999999999999E-3</v>
      </c>
      <c r="Y185" s="486">
        <v>1000</v>
      </c>
      <c r="Z185" s="486">
        <v>100000</v>
      </c>
    </row>
    <row r="186" spans="1:26" ht="25.5" customHeight="1" x14ac:dyDescent="0.25">
      <c r="B186" s="38" t="s">
        <v>20</v>
      </c>
      <c r="C186" s="33" t="s">
        <v>157</v>
      </c>
      <c r="D186" s="26" t="s">
        <v>169</v>
      </c>
      <c r="E186" s="26"/>
      <c r="F186" s="29">
        <v>1.9E-3</v>
      </c>
      <c r="G186" s="210">
        <v>3000</v>
      </c>
      <c r="H186" s="210">
        <v>30000</v>
      </c>
      <c r="I186" s="29">
        <v>1.9E-3</v>
      </c>
      <c r="J186" s="210">
        <v>1500</v>
      </c>
      <c r="K186" s="210">
        <v>15000</v>
      </c>
      <c r="L186" s="29">
        <v>9.5E-4</v>
      </c>
      <c r="M186" s="210">
        <v>1500</v>
      </c>
      <c r="N186" s="210">
        <v>15000</v>
      </c>
      <c r="O186" s="636">
        <v>9.5E-4</v>
      </c>
      <c r="P186" s="634">
        <v>1000</v>
      </c>
      <c r="Q186" s="634">
        <v>15000</v>
      </c>
      <c r="R186" s="425"/>
      <c r="S186" s="401"/>
      <c r="T186" s="407"/>
      <c r="U186" s="425"/>
      <c r="V186" s="401"/>
      <c r="W186" s="407"/>
      <c r="X186" s="488">
        <v>9.5E-4</v>
      </c>
      <c r="Y186" s="486">
        <v>1000</v>
      </c>
      <c r="Z186" s="486">
        <v>15000</v>
      </c>
    </row>
    <row r="187" spans="1:26" ht="24" customHeight="1" x14ac:dyDescent="0.25">
      <c r="B187" s="38" t="s">
        <v>22</v>
      </c>
      <c r="C187" s="33" t="s">
        <v>21</v>
      </c>
      <c r="D187" s="26"/>
      <c r="E187" s="26"/>
      <c r="F187" s="210" t="s">
        <v>424</v>
      </c>
      <c r="G187" s="210"/>
      <c r="H187" s="210"/>
      <c r="I187" s="25" t="s">
        <v>200</v>
      </c>
      <c r="J187" s="210"/>
      <c r="K187" s="210"/>
      <c r="L187" s="25" t="s">
        <v>200</v>
      </c>
      <c r="M187" s="210"/>
      <c r="N187" s="210"/>
      <c r="O187" s="25" t="s">
        <v>200</v>
      </c>
      <c r="P187" s="634"/>
      <c r="Q187" s="634"/>
      <c r="R187" s="425"/>
      <c r="S187" s="401"/>
      <c r="T187" s="407"/>
      <c r="U187" s="425"/>
      <c r="V187" s="401"/>
      <c r="W187" s="407"/>
      <c r="X187" s="504" t="s">
        <v>424</v>
      </c>
      <c r="Y187" s="486"/>
      <c r="Z187" s="486"/>
    </row>
    <row r="188" spans="1:26" ht="21" customHeight="1" x14ac:dyDescent="0.25">
      <c r="B188" s="38" t="s">
        <v>23</v>
      </c>
      <c r="C188" s="33" t="s">
        <v>697</v>
      </c>
      <c r="D188" s="26"/>
      <c r="E188" s="26"/>
      <c r="F188" s="210">
        <v>1650</v>
      </c>
      <c r="G188" s="210"/>
      <c r="H188" s="210"/>
      <c r="I188" s="210">
        <v>800.25</v>
      </c>
      <c r="J188" s="210"/>
      <c r="K188" s="210"/>
      <c r="L188" s="210">
        <v>999.9</v>
      </c>
      <c r="M188" s="210"/>
      <c r="N188" s="210"/>
      <c r="O188" s="25" t="s">
        <v>200</v>
      </c>
      <c r="P188" s="634"/>
      <c r="Q188" s="634"/>
      <c r="R188" s="425"/>
      <c r="S188" s="401"/>
      <c r="T188" s="407"/>
      <c r="U188" s="425"/>
      <c r="V188" s="401"/>
      <c r="W188" s="407"/>
      <c r="X188" s="504" t="s">
        <v>424</v>
      </c>
      <c r="Y188" s="486"/>
      <c r="Z188" s="486"/>
    </row>
    <row r="189" spans="1:26" ht="26.25" customHeight="1" x14ac:dyDescent="0.25">
      <c r="B189" s="38" t="s">
        <v>24</v>
      </c>
      <c r="C189" s="33" t="s">
        <v>158</v>
      </c>
      <c r="D189" s="26"/>
      <c r="E189" s="26"/>
      <c r="F189" s="210" t="s">
        <v>424</v>
      </c>
      <c r="G189" s="210"/>
      <c r="H189" s="210"/>
      <c r="I189" s="25" t="s">
        <v>200</v>
      </c>
      <c r="J189" s="210"/>
      <c r="K189" s="210"/>
      <c r="L189" s="25" t="s">
        <v>200</v>
      </c>
      <c r="M189" s="210"/>
      <c r="N189" s="210"/>
      <c r="O189" s="25" t="s">
        <v>200</v>
      </c>
      <c r="P189" s="634"/>
      <c r="Q189" s="634"/>
      <c r="R189" s="425"/>
      <c r="S189" s="401"/>
      <c r="T189" s="407"/>
      <c r="U189" s="425"/>
      <c r="V189" s="401"/>
      <c r="W189" s="407"/>
      <c r="X189" s="504" t="s">
        <v>424</v>
      </c>
      <c r="Y189" s="486"/>
      <c r="Z189" s="486"/>
    </row>
    <row r="190" spans="1:26" ht="24" customHeight="1" x14ac:dyDescent="0.25">
      <c r="B190" s="38" t="s">
        <v>26</v>
      </c>
      <c r="C190" s="33" t="s">
        <v>25</v>
      </c>
      <c r="D190" s="26" t="s">
        <v>169</v>
      </c>
      <c r="E190" s="26"/>
      <c r="F190" s="29">
        <v>1E-3</v>
      </c>
      <c r="G190" s="210">
        <v>1500</v>
      </c>
      <c r="H190" s="210">
        <v>15000</v>
      </c>
      <c r="I190" s="29">
        <v>1E-3</v>
      </c>
      <c r="J190" s="210">
        <v>1000</v>
      </c>
      <c r="K190" s="210">
        <v>10000</v>
      </c>
      <c r="L190" s="29">
        <v>1E-3</v>
      </c>
      <c r="M190" s="210">
        <v>1000</v>
      </c>
      <c r="N190" s="210">
        <v>10000</v>
      </c>
      <c r="O190" s="636">
        <v>1E-3</v>
      </c>
      <c r="P190" s="634">
        <v>1500</v>
      </c>
      <c r="Q190" s="634">
        <v>7500</v>
      </c>
      <c r="R190" s="425"/>
      <c r="S190" s="401"/>
      <c r="T190" s="407"/>
      <c r="U190" s="425"/>
      <c r="V190" s="401"/>
      <c r="W190" s="407"/>
      <c r="X190" s="488">
        <v>1E-3</v>
      </c>
      <c r="Y190" s="486">
        <v>1500</v>
      </c>
      <c r="Z190" s="486">
        <v>7500</v>
      </c>
    </row>
    <row r="191" spans="1:26" ht="31.5" customHeight="1" x14ac:dyDescent="0.25">
      <c r="B191" s="38" t="s">
        <v>28</v>
      </c>
      <c r="C191" s="33" t="s">
        <v>27</v>
      </c>
      <c r="D191" s="26" t="s">
        <v>169</v>
      </c>
      <c r="E191" s="26"/>
      <c r="F191" s="29">
        <v>2.5000000000000001E-3</v>
      </c>
      <c r="G191" s="210">
        <v>6000</v>
      </c>
      <c r="H191" s="210">
        <v>33000</v>
      </c>
      <c r="I191" s="29">
        <v>1.25E-3</v>
      </c>
      <c r="J191" s="210">
        <v>3000</v>
      </c>
      <c r="K191" s="211">
        <v>16500</v>
      </c>
      <c r="L191" s="29">
        <v>1.225E-3</v>
      </c>
      <c r="M191" s="210">
        <v>2000</v>
      </c>
      <c r="N191" s="211">
        <v>16500</v>
      </c>
      <c r="O191" s="636">
        <v>1.225E-3</v>
      </c>
      <c r="P191" s="634">
        <v>2000</v>
      </c>
      <c r="Q191" s="232">
        <v>16500</v>
      </c>
      <c r="R191" s="425"/>
      <c r="S191" s="401"/>
      <c r="T191" s="407"/>
      <c r="U191" s="425"/>
      <c r="V191" s="401"/>
      <c r="W191" s="407"/>
      <c r="X191" s="488">
        <v>1.225E-3</v>
      </c>
      <c r="Y191" s="486">
        <v>2000</v>
      </c>
      <c r="Z191" s="232">
        <v>16500</v>
      </c>
    </row>
    <row r="192" spans="1:26" ht="15" customHeight="1" x14ac:dyDescent="0.25">
      <c r="B192" s="38" t="s">
        <v>30</v>
      </c>
      <c r="C192" s="178" t="s">
        <v>29</v>
      </c>
      <c r="D192" s="26"/>
      <c r="E192" s="26"/>
      <c r="F192" s="210">
        <v>1500</v>
      </c>
      <c r="G192" s="210"/>
      <c r="H192" s="210"/>
      <c r="I192" s="210">
        <v>1500</v>
      </c>
      <c r="J192" s="210"/>
      <c r="K192" s="210"/>
      <c r="L192" s="210">
        <v>1000.05</v>
      </c>
      <c r="M192" s="210"/>
      <c r="N192" s="210"/>
      <c r="O192" s="634">
        <v>1000.05</v>
      </c>
      <c r="P192" s="634"/>
      <c r="Q192" s="634"/>
      <c r="R192" s="425"/>
      <c r="S192" s="401"/>
      <c r="T192" s="407"/>
      <c r="U192" s="425"/>
      <c r="V192" s="401"/>
      <c r="W192" s="407"/>
      <c r="X192" s="486">
        <v>1000.05</v>
      </c>
      <c r="Y192" s="486"/>
      <c r="Z192" s="486"/>
    </row>
    <row r="193" spans="1:26" ht="30" customHeight="1" x14ac:dyDescent="0.25">
      <c r="B193" s="38" t="s">
        <v>32</v>
      </c>
      <c r="C193" s="178" t="s">
        <v>31</v>
      </c>
      <c r="D193" s="26"/>
      <c r="E193" s="26"/>
      <c r="F193" s="31" t="s">
        <v>33</v>
      </c>
      <c r="G193" s="210"/>
      <c r="H193" s="210"/>
      <c r="I193" s="31" t="s">
        <v>33</v>
      </c>
      <c r="J193" s="31"/>
      <c r="K193" s="31"/>
      <c r="L193" s="31" t="s">
        <v>33</v>
      </c>
      <c r="M193" s="210"/>
      <c r="N193" s="210"/>
      <c r="O193" s="31" t="s">
        <v>33</v>
      </c>
      <c r="P193" s="634"/>
      <c r="Q193" s="634"/>
      <c r="R193" s="429"/>
      <c r="S193" s="410"/>
      <c r="T193" s="411"/>
      <c r="U193" s="429"/>
      <c r="V193" s="410"/>
      <c r="W193" s="411"/>
      <c r="X193" s="31" t="s">
        <v>33</v>
      </c>
      <c r="Y193" s="486"/>
      <c r="Z193" s="486"/>
    </row>
    <row r="194" spans="1:26" ht="33" customHeight="1" x14ac:dyDescent="0.25">
      <c r="B194" s="64" t="s">
        <v>208</v>
      </c>
      <c r="C194" s="520" t="s">
        <v>801</v>
      </c>
      <c r="D194" s="373"/>
      <c r="E194" s="373"/>
      <c r="F194" s="373"/>
      <c r="G194" s="373"/>
      <c r="H194" s="373"/>
      <c r="I194" s="72"/>
      <c r="J194" s="72"/>
      <c r="K194" s="72"/>
      <c r="L194" s="72"/>
      <c r="M194" s="72"/>
      <c r="N194" s="72"/>
      <c r="O194" s="72"/>
      <c r="P194" s="72"/>
      <c r="Q194" s="72"/>
      <c r="R194" s="768" t="s">
        <v>203</v>
      </c>
      <c r="S194" s="769"/>
      <c r="T194" s="770"/>
      <c r="U194" s="763" t="s">
        <v>203</v>
      </c>
      <c r="V194" s="763"/>
      <c r="W194" s="763"/>
      <c r="X194" s="736" t="s">
        <v>203</v>
      </c>
      <c r="Y194" s="737"/>
      <c r="Z194" s="738"/>
    </row>
    <row r="195" spans="1:26" ht="15" hidden="1" customHeight="1" x14ac:dyDescent="0.25">
      <c r="B195" s="20"/>
      <c r="C195" s="521" t="s">
        <v>170</v>
      </c>
      <c r="D195" s="649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</row>
    <row r="196" spans="1:26" s="8" customFormat="1" ht="54" hidden="1" customHeight="1" x14ac:dyDescent="0.25">
      <c r="A196" s="368"/>
      <c r="B196" s="20">
        <v>1</v>
      </c>
      <c r="C196" s="514" t="s">
        <v>868</v>
      </c>
      <c r="D196" s="650"/>
      <c r="E196" s="202"/>
      <c r="F196" s="511"/>
      <c r="G196" s="511"/>
      <c r="H196" s="511"/>
      <c r="I196" s="511"/>
      <c r="J196" s="511"/>
      <c r="K196" s="511"/>
      <c r="L196" s="511"/>
      <c r="M196" s="511"/>
      <c r="N196" s="511"/>
      <c r="O196" s="511"/>
      <c r="P196" s="511"/>
      <c r="Q196" s="511"/>
      <c r="R196" s="511"/>
      <c r="S196" s="511"/>
      <c r="T196" s="511"/>
      <c r="U196" s="511"/>
      <c r="V196" s="511"/>
      <c r="W196" s="511"/>
      <c r="X196" s="511"/>
      <c r="Y196" s="511"/>
      <c r="Z196" s="511"/>
    </row>
    <row r="197" spans="1:26" s="8" customFormat="1" ht="24" hidden="1" customHeight="1" collapsed="1" x14ac:dyDescent="0.25">
      <c r="A197" s="368"/>
      <c r="B197" s="38" t="s">
        <v>247</v>
      </c>
      <c r="C197" s="38" t="s">
        <v>249</v>
      </c>
      <c r="D197" s="26"/>
      <c r="E197" s="26"/>
      <c r="F197" s="752" t="s">
        <v>203</v>
      </c>
      <c r="G197" s="753"/>
      <c r="H197" s="754"/>
      <c r="I197" s="25" t="s">
        <v>200</v>
      </c>
      <c r="J197" s="25"/>
      <c r="K197" s="30"/>
      <c r="L197" s="25" t="s">
        <v>200</v>
      </c>
      <c r="M197" s="30"/>
      <c r="N197" s="30"/>
      <c r="O197" s="25" t="s">
        <v>200</v>
      </c>
      <c r="P197" s="30"/>
      <c r="Q197" s="30"/>
      <c r="R197" s="429"/>
      <c r="S197" s="410"/>
      <c r="T197" s="411"/>
      <c r="U197" s="429"/>
      <c r="V197" s="410"/>
      <c r="W197" s="411"/>
    </row>
    <row r="198" spans="1:26" ht="15.75" customHeight="1" collapsed="1" x14ac:dyDescent="0.25">
      <c r="B198" s="64" t="s">
        <v>209</v>
      </c>
      <c r="C198" s="520" t="s">
        <v>241</v>
      </c>
      <c r="D198" s="373"/>
      <c r="E198" s="373"/>
      <c r="F198" s="373"/>
      <c r="G198" s="373"/>
      <c r="H198" s="373"/>
      <c r="I198" s="72"/>
      <c r="J198" s="72"/>
      <c r="K198" s="72"/>
      <c r="L198" s="72"/>
      <c r="M198" s="72"/>
      <c r="N198" s="72"/>
      <c r="O198" s="72"/>
      <c r="P198" s="72"/>
      <c r="Q198" s="72"/>
      <c r="R198" s="452"/>
      <c r="S198" s="452"/>
      <c r="T198" s="452"/>
      <c r="U198" s="767" t="s">
        <v>203</v>
      </c>
      <c r="V198" s="767"/>
      <c r="W198" s="767"/>
      <c r="X198" s="736" t="s">
        <v>203</v>
      </c>
      <c r="Y198" s="737"/>
      <c r="Z198" s="738"/>
    </row>
    <row r="199" spans="1:26" ht="15" customHeight="1" x14ac:dyDescent="0.25">
      <c r="B199" s="20"/>
      <c r="C199" s="521" t="s">
        <v>170</v>
      </c>
      <c r="D199" s="649"/>
      <c r="E199" s="296"/>
      <c r="F199" s="296"/>
      <c r="G199" s="296"/>
      <c r="H199" s="296"/>
      <c r="I199" s="296"/>
      <c r="J199" s="296"/>
      <c r="K199" s="296"/>
      <c r="L199" s="296"/>
      <c r="M199" s="296"/>
      <c r="N199" s="296"/>
      <c r="O199" s="296"/>
      <c r="P199" s="296"/>
      <c r="Q199" s="296"/>
      <c r="R199" s="296"/>
      <c r="S199" s="296"/>
      <c r="T199" s="296"/>
      <c r="U199" s="296"/>
      <c r="V199" s="296"/>
      <c r="W199" s="296"/>
      <c r="X199" s="296"/>
      <c r="Y199" s="296"/>
      <c r="Z199" s="296"/>
    </row>
    <row r="200" spans="1:26" ht="38.25" x14ac:dyDescent="0.25">
      <c r="B200" s="20">
        <v>1</v>
      </c>
      <c r="C200" s="514" t="s">
        <v>242</v>
      </c>
      <c r="D200" s="650"/>
      <c r="E200" s="296"/>
      <c r="F200" s="296"/>
      <c r="G200" s="296"/>
      <c r="H200" s="296"/>
      <c r="I200" s="296"/>
      <c r="J200" s="296"/>
      <c r="K200" s="296"/>
      <c r="L200" s="296"/>
      <c r="M200" s="296"/>
      <c r="N200" s="296"/>
      <c r="O200" s="296"/>
      <c r="P200" s="296"/>
      <c r="Q200" s="296"/>
      <c r="R200" s="296"/>
      <c r="S200" s="296"/>
      <c r="T200" s="296"/>
      <c r="U200" s="296"/>
      <c r="V200" s="296"/>
      <c r="W200" s="296"/>
      <c r="X200" s="296"/>
      <c r="Y200" s="296"/>
      <c r="Z200" s="296"/>
    </row>
    <row r="201" spans="1:26" ht="25.5" x14ac:dyDescent="0.25">
      <c r="B201" s="20">
        <v>2</v>
      </c>
      <c r="C201" s="514" t="s">
        <v>701</v>
      </c>
      <c r="D201" s="650"/>
      <c r="E201" s="296"/>
      <c r="F201" s="296"/>
      <c r="G201" s="296"/>
      <c r="H201" s="296"/>
      <c r="I201" s="296"/>
      <c r="J201" s="296"/>
      <c r="K201" s="296"/>
      <c r="L201" s="296"/>
      <c r="M201" s="296"/>
      <c r="N201" s="296"/>
      <c r="O201" s="296"/>
      <c r="P201" s="296"/>
      <c r="Q201" s="296"/>
      <c r="R201" s="296"/>
      <c r="S201" s="296"/>
      <c r="T201" s="296"/>
      <c r="U201" s="296"/>
      <c r="V201" s="296"/>
      <c r="W201" s="296"/>
      <c r="X201" s="296"/>
      <c r="Y201" s="296"/>
      <c r="Z201" s="296"/>
    </row>
    <row r="202" spans="1:26" s="8" customFormat="1" ht="15" customHeight="1" collapsed="1" x14ac:dyDescent="0.25">
      <c r="A202" s="368"/>
      <c r="B202" s="38" t="s">
        <v>248</v>
      </c>
      <c r="C202" s="38" t="s">
        <v>250</v>
      </c>
      <c r="D202" s="26"/>
      <c r="E202" s="26"/>
      <c r="F202" s="745" t="s">
        <v>210</v>
      </c>
      <c r="G202" s="746"/>
      <c r="H202" s="747"/>
      <c r="I202" s="745" t="s">
        <v>210</v>
      </c>
      <c r="J202" s="746"/>
      <c r="K202" s="747"/>
      <c r="L202" s="745" t="s">
        <v>210</v>
      </c>
      <c r="M202" s="746"/>
      <c r="N202" s="747"/>
      <c r="O202" s="745" t="s">
        <v>210</v>
      </c>
      <c r="P202" s="746"/>
      <c r="Q202" s="747"/>
      <c r="R202" s="745" t="s">
        <v>210</v>
      </c>
      <c r="S202" s="746"/>
      <c r="T202" s="746"/>
      <c r="U202" s="764"/>
      <c r="V202" s="765"/>
      <c r="W202" s="766"/>
      <c r="X202" s="95"/>
      <c r="Y202" s="95"/>
      <c r="Z202" s="95"/>
    </row>
    <row r="203" spans="1:26" ht="15.75" customHeight="1" x14ac:dyDescent="0.25">
      <c r="B203" s="64" t="s">
        <v>375</v>
      </c>
      <c r="C203" s="520" t="s">
        <v>431</v>
      </c>
      <c r="D203" s="373"/>
      <c r="E203" s="376"/>
      <c r="F203" s="373"/>
      <c r="G203" s="373"/>
      <c r="H203" s="373"/>
      <c r="I203" s="72"/>
      <c r="J203" s="72"/>
      <c r="K203" s="72"/>
      <c r="L203" s="72"/>
      <c r="M203" s="72"/>
      <c r="N203" s="72"/>
      <c r="O203" s="72"/>
      <c r="P203" s="72"/>
      <c r="Q203" s="72"/>
      <c r="R203" s="771" t="s">
        <v>203</v>
      </c>
      <c r="S203" s="771"/>
      <c r="T203" s="771"/>
      <c r="U203" s="763" t="s">
        <v>203</v>
      </c>
      <c r="V203" s="763"/>
      <c r="W203" s="763"/>
      <c r="X203" s="376"/>
      <c r="Y203" s="376"/>
      <c r="Z203" s="376"/>
    </row>
    <row r="204" spans="1:26" ht="15" customHeight="1" x14ac:dyDescent="0.25">
      <c r="B204" s="20"/>
      <c r="C204" s="521" t="s">
        <v>170</v>
      </c>
      <c r="D204" s="649"/>
      <c r="E204" s="201"/>
      <c r="F204" s="201"/>
      <c r="G204" s="201"/>
      <c r="H204" s="201"/>
      <c r="I204" s="201"/>
      <c r="J204" s="201"/>
      <c r="K204" s="201"/>
      <c r="L204" s="201"/>
      <c r="M204" s="201"/>
      <c r="N204" s="201"/>
      <c r="O204" s="201"/>
      <c r="P204" s="201"/>
      <c r="Q204" s="201"/>
      <c r="R204" s="201"/>
      <c r="S204" s="201"/>
      <c r="T204" s="201"/>
      <c r="U204" s="201"/>
      <c r="V204" s="201"/>
      <c r="W204" s="201"/>
      <c r="X204" s="201"/>
      <c r="Y204" s="201"/>
      <c r="Z204" s="201"/>
    </row>
    <row r="205" spans="1:26" ht="48" customHeight="1" x14ac:dyDescent="0.25">
      <c r="B205" s="534">
        <v>1</v>
      </c>
      <c r="C205" s="295" t="s">
        <v>707</v>
      </c>
      <c r="D205" s="652"/>
      <c r="E205" s="296"/>
      <c r="F205" s="296"/>
      <c r="G205" s="296"/>
      <c r="H205" s="296"/>
      <c r="I205" s="296"/>
      <c r="J205" s="296"/>
      <c r="K205" s="296"/>
      <c r="L205" s="296"/>
      <c r="M205" s="296"/>
      <c r="N205" s="296"/>
      <c r="O205" s="296"/>
      <c r="P205" s="296"/>
      <c r="Q205" s="296"/>
      <c r="R205" s="296"/>
      <c r="S205" s="296"/>
      <c r="T205" s="296"/>
      <c r="U205" s="296"/>
      <c r="V205" s="296"/>
      <c r="W205" s="296"/>
      <c r="X205" s="296"/>
      <c r="Y205" s="296"/>
      <c r="Z205" s="296"/>
    </row>
    <row r="206" spans="1:26" ht="15.75" customHeight="1" x14ac:dyDescent="0.25">
      <c r="B206" s="534">
        <v>2</v>
      </c>
      <c r="C206" s="295" t="s">
        <v>421</v>
      </c>
      <c r="D206" s="652"/>
      <c r="E206" s="296"/>
      <c r="F206" s="296"/>
      <c r="G206" s="296"/>
      <c r="H206" s="296"/>
      <c r="I206" s="296"/>
      <c r="J206" s="296"/>
      <c r="K206" s="296"/>
      <c r="L206" s="296"/>
      <c r="M206" s="296"/>
      <c r="N206" s="296"/>
      <c r="O206" s="296"/>
      <c r="P206" s="296"/>
      <c r="Q206" s="296"/>
      <c r="R206" s="296"/>
      <c r="S206" s="296"/>
      <c r="T206" s="296"/>
      <c r="U206" s="296"/>
      <c r="V206" s="296"/>
      <c r="W206" s="296"/>
      <c r="X206" s="296"/>
      <c r="Y206" s="296"/>
      <c r="Z206" s="296"/>
    </row>
    <row r="207" spans="1:26" ht="16.5" customHeight="1" x14ac:dyDescent="0.25">
      <c r="B207" s="535">
        <v>3</v>
      </c>
      <c r="C207" s="295" t="s">
        <v>686</v>
      </c>
      <c r="D207" s="652"/>
      <c r="E207" s="296"/>
      <c r="F207" s="296"/>
      <c r="G207" s="296"/>
      <c r="H207" s="296"/>
      <c r="I207" s="296"/>
      <c r="J207" s="296"/>
      <c r="K207" s="296"/>
      <c r="L207" s="296"/>
      <c r="M207" s="296"/>
      <c r="N207" s="296"/>
      <c r="O207" s="296"/>
      <c r="P207" s="296"/>
      <c r="Q207" s="296"/>
      <c r="R207" s="296"/>
      <c r="S207" s="296"/>
      <c r="T207" s="296"/>
      <c r="U207" s="296"/>
      <c r="V207" s="296"/>
      <c r="W207" s="296"/>
      <c r="X207" s="296"/>
      <c r="Y207" s="296"/>
      <c r="Z207" s="296"/>
    </row>
    <row r="208" spans="1:26" ht="42" customHeight="1" x14ac:dyDescent="0.25">
      <c r="B208" s="534">
        <v>4</v>
      </c>
      <c r="C208" s="295" t="s">
        <v>885</v>
      </c>
      <c r="D208" s="652"/>
      <c r="E208" s="331"/>
      <c r="F208" s="331"/>
      <c r="G208" s="331"/>
      <c r="H208" s="331"/>
      <c r="I208" s="331"/>
      <c r="J208" s="331"/>
      <c r="K208" s="331"/>
      <c r="L208" s="331"/>
      <c r="M208" s="331"/>
      <c r="N208" s="331"/>
      <c r="O208" s="331"/>
      <c r="P208" s="331"/>
      <c r="Q208" s="331"/>
      <c r="R208" s="331"/>
      <c r="S208" s="331"/>
      <c r="T208" s="331"/>
      <c r="U208" s="331"/>
      <c r="V208" s="331"/>
      <c r="W208" s="331"/>
      <c r="X208" s="331"/>
      <c r="Y208" s="331"/>
      <c r="Z208" s="331"/>
    </row>
    <row r="209" spans="1:26" ht="20.25" customHeight="1" x14ac:dyDescent="0.25">
      <c r="B209" s="536">
        <v>5</v>
      </c>
      <c r="C209" s="295" t="s">
        <v>672</v>
      </c>
      <c r="D209" s="652"/>
      <c r="E209" s="296"/>
      <c r="F209" s="296"/>
      <c r="G209" s="296"/>
      <c r="H209" s="296"/>
      <c r="I209" s="296"/>
      <c r="J209" s="296"/>
      <c r="K209" s="296"/>
      <c r="L209" s="296"/>
      <c r="M209" s="296"/>
      <c r="N209" s="296"/>
      <c r="O209" s="296"/>
      <c r="P209" s="296"/>
      <c r="Q209" s="296"/>
      <c r="R209" s="296"/>
      <c r="S209" s="296"/>
      <c r="T209" s="296"/>
      <c r="U209" s="296"/>
      <c r="V209" s="296"/>
      <c r="W209" s="296"/>
      <c r="X209" s="296"/>
      <c r="Y209" s="296"/>
      <c r="Z209" s="296"/>
    </row>
    <row r="210" spans="1:26" ht="19.5" customHeight="1" x14ac:dyDescent="0.25">
      <c r="B210" s="534">
        <v>6</v>
      </c>
      <c r="C210" s="295" t="s">
        <v>708</v>
      </c>
      <c r="D210" s="652"/>
      <c r="E210" s="296"/>
      <c r="F210" s="296"/>
      <c r="G210" s="296"/>
      <c r="H210" s="296"/>
      <c r="I210" s="296"/>
      <c r="J210" s="296"/>
      <c r="K210" s="296"/>
      <c r="L210" s="296"/>
      <c r="M210" s="296"/>
      <c r="N210" s="296"/>
      <c r="O210" s="296"/>
      <c r="P210" s="296"/>
      <c r="Q210" s="296"/>
      <c r="R210" s="296"/>
      <c r="S210" s="296"/>
      <c r="T210" s="296"/>
      <c r="U210" s="296"/>
      <c r="V210" s="296"/>
      <c r="W210" s="296"/>
      <c r="X210" s="296"/>
      <c r="Y210" s="296"/>
      <c r="Z210" s="296"/>
    </row>
    <row r="211" spans="1:26" ht="69.75" customHeight="1" x14ac:dyDescent="0.25">
      <c r="B211" s="534">
        <v>7</v>
      </c>
      <c r="C211" s="295" t="s">
        <v>860</v>
      </c>
      <c r="D211" s="652"/>
      <c r="E211" s="296"/>
      <c r="F211" s="296"/>
      <c r="G211" s="296"/>
      <c r="H211" s="296"/>
      <c r="I211" s="296"/>
      <c r="J211" s="296"/>
      <c r="K211" s="296"/>
      <c r="L211" s="296"/>
      <c r="M211" s="296"/>
      <c r="N211" s="296"/>
      <c r="O211" s="296"/>
      <c r="P211" s="296"/>
      <c r="Q211" s="296"/>
      <c r="R211" s="296"/>
      <c r="S211" s="296"/>
      <c r="T211" s="296"/>
      <c r="U211" s="296"/>
      <c r="V211" s="296"/>
      <c r="W211" s="296"/>
      <c r="X211" s="296"/>
      <c r="Y211" s="296"/>
      <c r="Z211" s="296"/>
    </row>
    <row r="212" spans="1:26" ht="45" customHeight="1" x14ac:dyDescent="0.25">
      <c r="B212" s="534">
        <v>8</v>
      </c>
      <c r="C212" s="295" t="s">
        <v>886</v>
      </c>
      <c r="D212" s="652"/>
      <c r="E212" s="296"/>
      <c r="F212" s="296"/>
      <c r="G212" s="296"/>
      <c r="H212" s="296"/>
      <c r="I212" s="296"/>
      <c r="J212" s="296"/>
      <c r="K212" s="296"/>
      <c r="L212" s="296"/>
      <c r="M212" s="296"/>
      <c r="N212" s="296"/>
      <c r="O212" s="296"/>
      <c r="P212" s="296"/>
      <c r="Q212" s="296"/>
      <c r="R212" s="308"/>
      <c r="S212" s="308"/>
      <c r="T212" s="308"/>
      <c r="U212" s="308"/>
      <c r="V212" s="308"/>
      <c r="W212" s="308"/>
      <c r="X212" s="296"/>
      <c r="Y212" s="296"/>
      <c r="Z212" s="296"/>
    </row>
    <row r="213" spans="1:26" ht="36" customHeight="1" collapsed="1" x14ac:dyDescent="0.25">
      <c r="B213" s="671" t="s">
        <v>376</v>
      </c>
      <c r="C213" s="310" t="s">
        <v>409</v>
      </c>
      <c r="D213" s="640" t="s">
        <v>377</v>
      </c>
      <c r="E213" s="210"/>
      <c r="F213" s="210">
        <v>3000</v>
      </c>
      <c r="G213" s="210"/>
      <c r="H213" s="380"/>
      <c r="I213" s="30" t="s">
        <v>405</v>
      </c>
      <c r="J213" s="106"/>
      <c r="K213" s="210"/>
      <c r="L213" s="210" t="s">
        <v>200</v>
      </c>
      <c r="M213" s="106"/>
      <c r="N213" s="210"/>
      <c r="O213" s="634" t="s">
        <v>200</v>
      </c>
      <c r="P213" s="106"/>
      <c r="Q213" s="633"/>
      <c r="R213" s="406"/>
      <c r="S213" s="400"/>
      <c r="T213" s="431"/>
      <c r="U213" s="406"/>
      <c r="V213" s="400"/>
      <c r="W213" s="431"/>
      <c r="X213" s="486">
        <v>500</v>
      </c>
      <c r="Y213" s="1"/>
      <c r="Z213" s="1"/>
    </row>
    <row r="214" spans="1:26" ht="51.75" customHeight="1" x14ac:dyDescent="0.25">
      <c r="B214" s="530" t="s">
        <v>378</v>
      </c>
      <c r="C214" s="310" t="s">
        <v>414</v>
      </c>
      <c r="D214" s="640" t="s">
        <v>377</v>
      </c>
      <c r="E214" s="210"/>
      <c r="F214" s="210">
        <v>250</v>
      </c>
      <c r="G214" s="210"/>
      <c r="H214" s="380"/>
      <c r="I214" s="210" t="s">
        <v>406</v>
      </c>
      <c r="J214" s="210"/>
      <c r="K214" s="210"/>
      <c r="L214" s="210" t="s">
        <v>200</v>
      </c>
      <c r="M214" s="106"/>
      <c r="N214" s="210"/>
      <c r="O214" s="634" t="s">
        <v>200</v>
      </c>
      <c r="P214" s="106"/>
      <c r="Q214" s="633"/>
      <c r="R214" s="406"/>
      <c r="S214" s="400"/>
      <c r="T214" s="431"/>
      <c r="U214" s="406"/>
      <c r="V214" s="400"/>
      <c r="W214" s="431"/>
      <c r="X214" s="504" t="s">
        <v>424</v>
      </c>
      <c r="Y214" s="1"/>
      <c r="Z214" s="1"/>
    </row>
    <row r="215" spans="1:26" ht="30" customHeight="1" x14ac:dyDescent="0.25">
      <c r="B215" s="530" t="s">
        <v>379</v>
      </c>
      <c r="C215" s="310" t="s">
        <v>410</v>
      </c>
      <c r="D215" s="640" t="s">
        <v>377</v>
      </c>
      <c r="E215" s="210"/>
      <c r="F215" s="210">
        <v>250</v>
      </c>
      <c r="G215" s="210"/>
      <c r="H215" s="380"/>
      <c r="I215" s="210">
        <v>250</v>
      </c>
      <c r="J215" s="210"/>
      <c r="K215" s="210"/>
      <c r="L215" s="210">
        <v>250</v>
      </c>
      <c r="M215" s="210"/>
      <c r="N215" s="210"/>
      <c r="O215" s="634">
        <v>250</v>
      </c>
      <c r="P215" s="634"/>
      <c r="Q215" s="633"/>
      <c r="R215" s="406"/>
      <c r="S215" s="400"/>
      <c r="T215" s="431"/>
      <c r="U215" s="406"/>
      <c r="V215" s="400"/>
      <c r="W215" s="431"/>
      <c r="X215" s="504" t="s">
        <v>424</v>
      </c>
      <c r="Y215" s="1"/>
      <c r="Z215" s="1"/>
    </row>
    <row r="216" spans="1:26" ht="30" customHeight="1" x14ac:dyDescent="0.25">
      <c r="B216" s="530" t="s">
        <v>380</v>
      </c>
      <c r="C216" s="310" t="s">
        <v>422</v>
      </c>
      <c r="D216" s="640" t="s">
        <v>377</v>
      </c>
      <c r="E216" s="210"/>
      <c r="F216" s="210">
        <v>1500</v>
      </c>
      <c r="G216" s="210"/>
      <c r="H216" s="380"/>
      <c r="I216" s="210">
        <v>1250</v>
      </c>
      <c r="J216" s="210"/>
      <c r="K216" s="210"/>
      <c r="L216" s="210">
        <v>1250</v>
      </c>
      <c r="M216" s="210"/>
      <c r="N216" s="210"/>
      <c r="O216" s="634">
        <v>1250</v>
      </c>
      <c r="P216" s="634"/>
      <c r="Q216" s="633"/>
      <c r="R216" s="406"/>
      <c r="S216" s="400"/>
      <c r="T216" s="431"/>
      <c r="U216" s="406"/>
      <c r="V216" s="400"/>
      <c r="W216" s="431"/>
      <c r="X216" s="486">
        <v>1250</v>
      </c>
      <c r="Y216" s="1"/>
      <c r="Z216" s="1"/>
    </row>
    <row r="217" spans="1:26" ht="30" customHeight="1" x14ac:dyDescent="0.25">
      <c r="B217" s="530" t="s">
        <v>381</v>
      </c>
      <c r="C217" s="310" t="s">
        <v>418</v>
      </c>
      <c r="D217" s="640" t="s">
        <v>382</v>
      </c>
      <c r="E217" s="210"/>
      <c r="F217" s="210" t="s">
        <v>424</v>
      </c>
      <c r="G217" s="106"/>
      <c r="H217" s="380"/>
      <c r="I217" s="210" t="s">
        <v>200</v>
      </c>
      <c r="J217" s="106"/>
      <c r="K217" s="210"/>
      <c r="L217" s="210" t="s">
        <v>200</v>
      </c>
      <c r="M217" s="106"/>
      <c r="N217" s="210"/>
      <c r="O217" s="634" t="s">
        <v>200</v>
      </c>
      <c r="P217" s="106"/>
      <c r="Q217" s="633"/>
      <c r="R217" s="406"/>
      <c r="S217" s="400"/>
      <c r="T217" s="431"/>
      <c r="U217" s="406"/>
      <c r="V217" s="400"/>
      <c r="W217" s="431"/>
      <c r="X217" s="504" t="s">
        <v>424</v>
      </c>
      <c r="Y217" s="1"/>
      <c r="Z217" s="1"/>
    </row>
    <row r="218" spans="1:26" ht="30" customHeight="1" x14ac:dyDescent="0.25">
      <c r="B218" s="530" t="s">
        <v>383</v>
      </c>
      <c r="C218" s="310" t="s">
        <v>384</v>
      </c>
      <c r="D218" s="640" t="s">
        <v>382</v>
      </c>
      <c r="E218" s="210"/>
      <c r="F218" s="210" t="s">
        <v>424</v>
      </c>
      <c r="G218" s="106"/>
      <c r="H218" s="380"/>
      <c r="I218" s="210" t="s">
        <v>200</v>
      </c>
      <c r="J218" s="106"/>
      <c r="K218" s="210"/>
      <c r="L218" s="210" t="s">
        <v>200</v>
      </c>
      <c r="M218" s="106"/>
      <c r="N218" s="210"/>
      <c r="O218" s="634" t="s">
        <v>200</v>
      </c>
      <c r="P218" s="106"/>
      <c r="Q218" s="633"/>
      <c r="R218" s="406"/>
      <c r="S218" s="400"/>
      <c r="T218" s="431"/>
      <c r="U218" s="406"/>
      <c r="V218" s="400"/>
      <c r="W218" s="431"/>
      <c r="X218" s="504" t="s">
        <v>424</v>
      </c>
      <c r="Y218" s="1"/>
      <c r="Z218" s="1"/>
    </row>
    <row r="219" spans="1:26" ht="30" customHeight="1" x14ac:dyDescent="0.25">
      <c r="B219" s="671" t="s">
        <v>385</v>
      </c>
      <c r="C219" s="310" t="s">
        <v>415</v>
      </c>
      <c r="D219" s="640" t="s">
        <v>382</v>
      </c>
      <c r="E219" s="210"/>
      <c r="F219" s="210" t="s">
        <v>424</v>
      </c>
      <c r="G219" s="106"/>
      <c r="H219" s="380"/>
      <c r="I219" s="210" t="s">
        <v>200</v>
      </c>
      <c r="J219" s="106"/>
      <c r="K219" s="210"/>
      <c r="L219" s="210" t="s">
        <v>200</v>
      </c>
      <c r="M219" s="106"/>
      <c r="N219" s="210"/>
      <c r="O219" s="634" t="s">
        <v>200</v>
      </c>
      <c r="P219" s="106"/>
      <c r="Q219" s="633"/>
      <c r="R219" s="406"/>
      <c r="S219" s="400"/>
      <c r="T219" s="431"/>
      <c r="U219" s="406"/>
      <c r="V219" s="400"/>
      <c r="W219" s="431"/>
      <c r="X219" s="504" t="s">
        <v>424</v>
      </c>
      <c r="Y219" s="1"/>
      <c r="Z219" s="1"/>
    </row>
    <row r="220" spans="1:26" ht="30" customHeight="1" x14ac:dyDescent="0.25">
      <c r="B220" s="671" t="s">
        <v>386</v>
      </c>
      <c r="C220" s="310" t="s">
        <v>416</v>
      </c>
      <c r="D220" s="640" t="s">
        <v>382</v>
      </c>
      <c r="E220" s="210"/>
      <c r="F220" s="210">
        <v>30</v>
      </c>
      <c r="G220" s="210"/>
      <c r="H220" s="380"/>
      <c r="I220" s="210">
        <v>30</v>
      </c>
      <c r="J220" s="210"/>
      <c r="K220" s="210"/>
      <c r="L220" s="210">
        <v>30</v>
      </c>
      <c r="M220" s="210"/>
      <c r="N220" s="210"/>
      <c r="O220" s="634">
        <v>30</v>
      </c>
      <c r="P220" s="634"/>
      <c r="Q220" s="633"/>
      <c r="R220" s="406"/>
      <c r="S220" s="400"/>
      <c r="T220" s="431"/>
      <c r="U220" s="406"/>
      <c r="V220" s="400"/>
      <c r="W220" s="431"/>
      <c r="X220" s="503">
        <v>30</v>
      </c>
      <c r="Y220" s="171"/>
      <c r="Z220" s="1"/>
    </row>
    <row r="221" spans="1:26" ht="62.25" customHeight="1" x14ac:dyDescent="0.25">
      <c r="A221" s="739"/>
      <c r="B221" s="741" t="s">
        <v>387</v>
      </c>
      <c r="C221" s="748" t="s">
        <v>417</v>
      </c>
      <c r="D221" s="743" t="s">
        <v>388</v>
      </c>
      <c r="E221" s="750"/>
      <c r="F221" s="105" t="s">
        <v>399</v>
      </c>
      <c r="G221" s="210">
        <v>275</v>
      </c>
      <c r="H221" s="380"/>
      <c r="I221" s="210" t="s">
        <v>420</v>
      </c>
      <c r="J221" s="210">
        <v>150</v>
      </c>
      <c r="K221" s="210"/>
      <c r="L221" s="210" t="s">
        <v>631</v>
      </c>
      <c r="M221" s="210"/>
      <c r="N221" s="213"/>
      <c r="O221" s="634" t="s">
        <v>633</v>
      </c>
      <c r="P221" s="634"/>
      <c r="Q221" s="398"/>
      <c r="R221" s="406"/>
      <c r="S221" s="400"/>
      <c r="T221" s="431"/>
      <c r="U221" s="406"/>
      <c r="V221" s="400"/>
      <c r="W221" s="431"/>
      <c r="X221" s="743" t="s">
        <v>799</v>
      </c>
      <c r="Y221" s="743">
        <v>100</v>
      </c>
      <c r="Z221" s="506"/>
    </row>
    <row r="222" spans="1:26" ht="30" customHeight="1" x14ac:dyDescent="0.25">
      <c r="A222" s="740"/>
      <c r="B222" s="742"/>
      <c r="C222" s="749"/>
      <c r="D222" s="744"/>
      <c r="E222" s="751"/>
      <c r="F222" s="105" t="s">
        <v>398</v>
      </c>
      <c r="G222" s="210">
        <v>275</v>
      </c>
      <c r="H222" s="380"/>
      <c r="I222" s="210" t="s">
        <v>398</v>
      </c>
      <c r="J222" s="210">
        <v>150</v>
      </c>
      <c r="K222" s="210"/>
      <c r="L222" s="233" t="s">
        <v>398</v>
      </c>
      <c r="M222" s="233">
        <v>150</v>
      </c>
      <c r="N222" s="213"/>
      <c r="O222" s="634" t="s">
        <v>632</v>
      </c>
      <c r="P222" s="634">
        <v>150</v>
      </c>
      <c r="Q222" s="398"/>
      <c r="R222" s="406"/>
      <c r="S222" s="400"/>
      <c r="T222" s="431"/>
      <c r="U222" s="406"/>
      <c r="V222" s="400"/>
      <c r="W222" s="431"/>
      <c r="X222" s="744"/>
      <c r="Y222" s="744"/>
      <c r="Z222" s="506"/>
    </row>
    <row r="223" spans="1:26" ht="30" customHeight="1" x14ac:dyDescent="0.25">
      <c r="A223"/>
      <c r="B223" s="671" t="s">
        <v>389</v>
      </c>
      <c r="C223" s="566" t="s">
        <v>411</v>
      </c>
      <c r="D223" s="640" t="s">
        <v>390</v>
      </c>
      <c r="E223" s="210"/>
      <c r="F223" s="210" t="s">
        <v>424</v>
      </c>
      <c r="G223" s="106"/>
      <c r="H223" s="380"/>
      <c r="I223" s="210" t="s">
        <v>200</v>
      </c>
      <c r="J223" s="106"/>
      <c r="K223" s="210"/>
      <c r="L223" s="210" t="s">
        <v>200</v>
      </c>
      <c r="M223" s="106"/>
      <c r="N223" s="210"/>
      <c r="O223" s="634" t="s">
        <v>200</v>
      </c>
      <c r="P223" s="106"/>
      <c r="Q223" s="633"/>
      <c r="R223" s="406"/>
      <c r="S223" s="400"/>
      <c r="T223" s="431"/>
      <c r="U223" s="406"/>
      <c r="V223" s="400"/>
      <c r="W223" s="431"/>
      <c r="X223" s="504" t="s">
        <v>424</v>
      </c>
      <c r="Y223" s="507"/>
      <c r="Z223" s="1"/>
    </row>
    <row r="224" spans="1:26" ht="30" customHeight="1" x14ac:dyDescent="0.25">
      <c r="A224"/>
      <c r="B224" s="311" t="s">
        <v>391</v>
      </c>
      <c r="C224" s="310" t="s">
        <v>392</v>
      </c>
      <c r="D224" s="640" t="s">
        <v>393</v>
      </c>
      <c r="E224" s="210"/>
      <c r="F224" s="210">
        <v>400</v>
      </c>
      <c r="G224" s="210"/>
      <c r="H224" s="380"/>
      <c r="I224" s="210">
        <v>480</v>
      </c>
      <c r="J224" s="210"/>
      <c r="K224" s="210"/>
      <c r="L224" s="210">
        <v>200</v>
      </c>
      <c r="M224" s="210"/>
      <c r="N224" s="210"/>
      <c r="O224" s="634" t="s">
        <v>200</v>
      </c>
      <c r="P224" s="634"/>
      <c r="Q224" s="633"/>
      <c r="R224" s="406"/>
      <c r="S224" s="400"/>
      <c r="T224" s="431"/>
      <c r="U224" s="406"/>
      <c r="V224" s="400"/>
      <c r="W224" s="431"/>
      <c r="X224" s="504" t="s">
        <v>424</v>
      </c>
      <c r="Y224" s="1"/>
      <c r="Z224" s="1"/>
    </row>
    <row r="225" spans="1:26" ht="39" customHeight="1" x14ac:dyDescent="0.25">
      <c r="A225"/>
      <c r="B225" s="530" t="s">
        <v>394</v>
      </c>
      <c r="C225" s="310" t="s">
        <v>419</v>
      </c>
      <c r="D225" s="640" t="s">
        <v>393</v>
      </c>
      <c r="E225" s="210"/>
      <c r="F225" s="210">
        <v>400</v>
      </c>
      <c r="G225" s="210"/>
      <c r="H225" s="380"/>
      <c r="I225" s="210">
        <v>480</v>
      </c>
      <c r="J225" s="210"/>
      <c r="K225" s="210"/>
      <c r="L225" s="210" t="s">
        <v>402</v>
      </c>
      <c r="M225" s="210"/>
      <c r="N225" s="210"/>
      <c r="O225" s="634" t="s">
        <v>200</v>
      </c>
      <c r="P225" s="106"/>
      <c r="Q225" s="633"/>
      <c r="R225" s="406"/>
      <c r="S225" s="400"/>
      <c r="T225" s="431"/>
      <c r="U225" s="406"/>
      <c r="V225" s="400"/>
      <c r="W225" s="431"/>
      <c r="X225" s="504" t="s">
        <v>424</v>
      </c>
      <c r="Y225" s="1"/>
      <c r="Z225" s="1"/>
    </row>
    <row r="226" spans="1:26" ht="30" customHeight="1" x14ac:dyDescent="0.25">
      <c r="A226"/>
      <c r="B226" s="530" t="s">
        <v>395</v>
      </c>
      <c r="C226" s="310" t="s">
        <v>412</v>
      </c>
      <c r="D226" s="640" t="s">
        <v>377</v>
      </c>
      <c r="E226" s="16"/>
      <c r="F226" s="210" t="s">
        <v>424</v>
      </c>
      <c r="G226" s="106"/>
      <c r="H226" s="380"/>
      <c r="I226" s="210" t="s">
        <v>200</v>
      </c>
      <c r="J226" s="106"/>
      <c r="K226" s="210"/>
      <c r="L226" s="210" t="s">
        <v>200</v>
      </c>
      <c r="M226" s="106"/>
      <c r="N226" s="210"/>
      <c r="O226" s="634" t="s">
        <v>200</v>
      </c>
      <c r="P226" s="106"/>
      <c r="Q226" s="633"/>
      <c r="R226" s="406"/>
      <c r="S226" s="400"/>
      <c r="T226" s="431"/>
      <c r="U226" s="406"/>
      <c r="V226" s="400"/>
      <c r="W226" s="431"/>
      <c r="X226" s="504" t="s">
        <v>424</v>
      </c>
      <c r="Y226" s="1"/>
      <c r="Z226" s="1"/>
    </row>
    <row r="227" spans="1:26" ht="30" customHeight="1" x14ac:dyDescent="0.25">
      <c r="A227"/>
      <c r="B227" s="530" t="s">
        <v>396</v>
      </c>
      <c r="C227" s="310" t="s">
        <v>413</v>
      </c>
      <c r="D227" s="641" t="s">
        <v>377</v>
      </c>
      <c r="E227" s="16"/>
      <c r="F227" s="210">
        <v>300</v>
      </c>
      <c r="G227" s="210"/>
      <c r="H227" s="380"/>
      <c r="I227" s="210" t="s">
        <v>403</v>
      </c>
      <c r="J227" s="210"/>
      <c r="K227" s="210"/>
      <c r="L227" s="210" t="s">
        <v>200</v>
      </c>
      <c r="M227" s="106"/>
      <c r="N227" s="210"/>
      <c r="O227" s="634" t="s">
        <v>200</v>
      </c>
      <c r="P227" s="106"/>
      <c r="Q227" s="633"/>
      <c r="R227" s="408"/>
      <c r="S227" s="409"/>
      <c r="T227" s="433"/>
      <c r="U227" s="408"/>
      <c r="V227" s="409"/>
      <c r="W227" s="433"/>
      <c r="X227" s="486">
        <v>60</v>
      </c>
      <c r="Y227" s="1"/>
      <c r="Z227" s="1"/>
    </row>
    <row r="228" spans="1:26" ht="15" customHeight="1" x14ac:dyDescent="0.25">
      <c r="A228"/>
    </row>
    <row r="229" spans="1:26" ht="15" customHeight="1" x14ac:dyDescent="0.25">
      <c r="A229"/>
    </row>
    <row r="230" spans="1:26" ht="15" customHeight="1" x14ac:dyDescent="0.25">
      <c r="A230"/>
    </row>
    <row r="231" spans="1:26" ht="15" customHeight="1" x14ac:dyDescent="0.25">
      <c r="A231"/>
    </row>
    <row r="232" spans="1:26" ht="15" customHeight="1" x14ac:dyDescent="0.25">
      <c r="A232"/>
    </row>
  </sheetData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75">
    <mergeCell ref="R165:T165"/>
    <mergeCell ref="R97:T97"/>
    <mergeCell ref="R105:T105"/>
    <mergeCell ref="R151:T151"/>
    <mergeCell ref="I4:K4"/>
    <mergeCell ref="L4:N4"/>
    <mergeCell ref="O4:Q4"/>
    <mergeCell ref="I14:K14"/>
    <mergeCell ref="L14:N14"/>
    <mergeCell ref="O14:Q14"/>
    <mergeCell ref="C2:E2"/>
    <mergeCell ref="F4:H4"/>
    <mergeCell ref="E4:E5"/>
    <mergeCell ref="F29:H29"/>
    <mergeCell ref="F104:H104"/>
    <mergeCell ref="U4:W4"/>
    <mergeCell ref="U105:W105"/>
    <mergeCell ref="R3:T3"/>
    <mergeCell ref="R41:T41"/>
    <mergeCell ref="R80:T80"/>
    <mergeCell ref="U3:W3"/>
    <mergeCell ref="R4:T4"/>
    <mergeCell ref="R6:T6"/>
    <mergeCell ref="R17:T17"/>
    <mergeCell ref="R24:T24"/>
    <mergeCell ref="U58:W58"/>
    <mergeCell ref="U59:W59"/>
    <mergeCell ref="U14:W14"/>
    <mergeCell ref="U24:W24"/>
    <mergeCell ref="U16:W16"/>
    <mergeCell ref="U75:W75"/>
    <mergeCell ref="X4:Z4"/>
    <mergeCell ref="X14:Z14"/>
    <mergeCell ref="X194:Z194"/>
    <mergeCell ref="X198:Z198"/>
    <mergeCell ref="X29:Z29"/>
    <mergeCell ref="X167:Z167"/>
    <mergeCell ref="X68:Z68"/>
    <mergeCell ref="X69:Z69"/>
    <mergeCell ref="X72:Z72"/>
    <mergeCell ref="X73:Z73"/>
    <mergeCell ref="X59:Z59"/>
    <mergeCell ref="X16:Z16"/>
    <mergeCell ref="Y221:Y222"/>
    <mergeCell ref="U167:W167"/>
    <mergeCell ref="R154:T154"/>
    <mergeCell ref="U80:W80"/>
    <mergeCell ref="U97:W97"/>
    <mergeCell ref="R166:T166"/>
    <mergeCell ref="U203:W203"/>
    <mergeCell ref="U202:W202"/>
    <mergeCell ref="U198:W198"/>
    <mergeCell ref="U194:W194"/>
    <mergeCell ref="U168:W168"/>
    <mergeCell ref="R202:T202"/>
    <mergeCell ref="R194:T194"/>
    <mergeCell ref="R203:T203"/>
    <mergeCell ref="R167:T167"/>
    <mergeCell ref="R168:T168"/>
    <mergeCell ref="I75:K75"/>
    <mergeCell ref="A221:A222"/>
    <mergeCell ref="B221:B222"/>
    <mergeCell ref="X221:X222"/>
    <mergeCell ref="L202:N202"/>
    <mergeCell ref="O202:Q202"/>
    <mergeCell ref="D221:D222"/>
    <mergeCell ref="I202:K202"/>
    <mergeCell ref="C221:C222"/>
    <mergeCell ref="E221:E222"/>
    <mergeCell ref="F197:H197"/>
    <mergeCell ref="F202:H202"/>
    <mergeCell ref="I123:K123"/>
    <mergeCell ref="L123:N123"/>
    <mergeCell ref="R160:T160"/>
    <mergeCell ref="R162:T164"/>
  </mergeCells>
  <pageMargins left="0.25" right="0.25" top="0.75" bottom="0.75" header="0.3" footer="0.3"/>
  <pageSetup paperSize="9" scale="10" orientation="landscape" r:id="rId2"/>
  <ignoredErrors>
    <ignoredError sqref="B163:B164 B159:B160 B134:B135 B122:B124 B95:B96 B77:B78 B59 B58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E78"/>
  <sheetViews>
    <sheetView zoomScale="85" zoomScaleNormal="85" workbookViewId="0">
      <selection activeCell="AW26" sqref="AW26:AY26"/>
    </sheetView>
  </sheetViews>
  <sheetFormatPr defaultRowHeight="15" outlineLevelRow="1" outlineLevelCol="1" x14ac:dyDescent="0.25"/>
  <cols>
    <col min="2" max="2" width="8.42578125" customWidth="1"/>
    <col min="3" max="3" width="44.28515625" customWidth="1"/>
    <col min="4" max="4" width="7.140625" hidden="1" customWidth="1" outlineLevel="1"/>
    <col min="5" max="5" width="7.7109375" hidden="1" customWidth="1" outlineLevel="1"/>
    <col min="6" max="6" width="7.28515625" hidden="1" customWidth="1" outlineLevel="1"/>
    <col min="7" max="7" width="9.42578125" hidden="1" customWidth="1" outlineLevel="1"/>
    <col min="8" max="8" width="6.28515625" hidden="1" customWidth="1" outlineLevel="1"/>
    <col min="9" max="9" width="6.5703125" hidden="1" customWidth="1" outlineLevel="1"/>
    <col min="10" max="10" width="9.7109375" hidden="1" customWidth="1" outlineLevel="1"/>
    <col min="11" max="11" width="7.7109375" hidden="1" customWidth="1" outlineLevel="1"/>
    <col min="12" max="12" width="6.42578125" hidden="1" customWidth="1" outlineLevel="1"/>
    <col min="13" max="13" width="7.7109375" hidden="1" customWidth="1" outlineLevel="1"/>
    <col min="14" max="14" width="7.140625" hidden="1" customWidth="1" outlineLevel="1"/>
    <col min="15" max="15" width="6.5703125" hidden="1" customWidth="1" outlineLevel="1"/>
    <col min="16" max="16" width="10.7109375" hidden="1" customWidth="1" outlineLevel="1"/>
    <col min="17" max="17" width="6.7109375" hidden="1" customWidth="1" outlineLevel="1"/>
    <col min="18" max="18" width="7.5703125" hidden="1" customWidth="1" outlineLevel="1"/>
    <col min="19" max="19" width="10.7109375" hidden="1" customWidth="1" outlineLevel="1"/>
    <col min="20" max="20" width="6.7109375" hidden="1" customWidth="1" outlineLevel="1"/>
    <col min="21" max="21" width="7.42578125" hidden="1" customWidth="1" outlineLevel="1"/>
    <col min="22" max="22" width="11.5703125" hidden="1" customWidth="1" outlineLevel="1"/>
    <col min="23" max="23" width="6.7109375" hidden="1" customWidth="1" outlineLevel="1"/>
    <col min="24" max="24" width="6.85546875" hidden="1" customWidth="1" outlineLevel="1"/>
    <col min="25" max="25" width="0" hidden="1" customWidth="1" collapsed="1"/>
    <col min="26" max="45" width="0" hidden="1" customWidth="1"/>
    <col min="46" max="46" width="9.140625" customWidth="1"/>
    <col min="47" max="48" width="7" customWidth="1"/>
    <col min="49" max="49" width="10.140625" customWidth="1"/>
    <col min="50" max="51" width="6.85546875" customWidth="1"/>
    <col min="52" max="52" width="9.140625" customWidth="1"/>
    <col min="53" max="54" width="7" customWidth="1"/>
    <col min="55" max="55" width="22.42578125" style="265" customWidth="1"/>
    <col min="56" max="56" width="28.5703125" style="265" customWidth="1"/>
    <col min="57" max="57" width="35.140625" customWidth="1"/>
  </cols>
  <sheetData>
    <row r="2" spans="2:57" x14ac:dyDescent="0.25">
      <c r="B2" t="s">
        <v>500</v>
      </c>
    </row>
    <row r="3" spans="2:57" ht="18.75" customHeight="1" x14ac:dyDescent="0.25">
      <c r="B3" s="790" t="s">
        <v>501</v>
      </c>
      <c r="C3" s="791"/>
      <c r="D3" s="782" t="s">
        <v>356</v>
      </c>
      <c r="E3" s="783"/>
      <c r="F3" s="784"/>
      <c r="G3" s="794" t="s">
        <v>193</v>
      </c>
      <c r="H3" s="795"/>
      <c r="I3" s="796"/>
      <c r="J3" s="797" t="s">
        <v>357</v>
      </c>
      <c r="K3" s="798"/>
      <c r="L3" s="799"/>
      <c r="M3" s="787" t="s">
        <v>0</v>
      </c>
      <c r="N3" s="788"/>
      <c r="O3" s="789"/>
      <c r="P3" s="787" t="s">
        <v>1</v>
      </c>
      <c r="Q3" s="788"/>
      <c r="R3" s="789"/>
      <c r="S3" s="772" t="s">
        <v>270</v>
      </c>
      <c r="T3" s="773"/>
      <c r="U3" s="774"/>
      <c r="V3" s="772" t="s">
        <v>2</v>
      </c>
      <c r="W3" s="773"/>
      <c r="X3" s="774"/>
      <c r="Y3" s="779" t="s">
        <v>370</v>
      </c>
      <c r="Z3" s="779"/>
      <c r="AA3" s="779"/>
      <c r="AB3" s="775" t="s">
        <v>371</v>
      </c>
      <c r="AC3" s="775"/>
      <c r="AD3" s="775"/>
      <c r="AE3" s="818" t="s">
        <v>433</v>
      </c>
      <c r="AF3" s="818"/>
      <c r="AG3" s="818"/>
      <c r="AH3" s="815" t="s">
        <v>434</v>
      </c>
      <c r="AI3" s="815"/>
      <c r="AJ3" s="815"/>
      <c r="AK3" s="815" t="s">
        <v>435</v>
      </c>
      <c r="AL3" s="815"/>
      <c r="AM3" s="815"/>
      <c r="AN3" s="816" t="s">
        <v>436</v>
      </c>
      <c r="AO3" s="816"/>
      <c r="AP3" s="816"/>
      <c r="AQ3" s="816" t="s">
        <v>437</v>
      </c>
      <c r="AR3" s="816"/>
      <c r="AS3" s="816"/>
      <c r="AT3" s="817" t="s">
        <v>464</v>
      </c>
      <c r="AU3" s="817"/>
      <c r="AV3" s="817"/>
      <c r="AW3" s="817" t="s">
        <v>465</v>
      </c>
      <c r="AX3" s="817"/>
      <c r="AY3" s="817"/>
      <c r="AZ3" s="817" t="s">
        <v>466</v>
      </c>
      <c r="BA3" s="817"/>
      <c r="BB3" s="817"/>
      <c r="BC3" s="804" t="s">
        <v>550</v>
      </c>
      <c r="BD3" s="805"/>
    </row>
    <row r="4" spans="2:57" ht="38.25" x14ac:dyDescent="0.25">
      <c r="B4" s="792"/>
      <c r="C4" s="793"/>
      <c r="D4" s="204" t="s">
        <v>163</v>
      </c>
      <c r="E4" s="204" t="s">
        <v>4</v>
      </c>
      <c r="F4" s="204" t="s">
        <v>5</v>
      </c>
      <c r="G4" s="204" t="s">
        <v>163</v>
      </c>
      <c r="H4" s="204" t="s">
        <v>4</v>
      </c>
      <c r="I4" s="204" t="s">
        <v>5</v>
      </c>
      <c r="J4" s="204" t="s">
        <v>163</v>
      </c>
      <c r="K4" s="204" t="s">
        <v>4</v>
      </c>
      <c r="L4" s="204" t="s">
        <v>5</v>
      </c>
      <c r="M4" s="204" t="s">
        <v>163</v>
      </c>
      <c r="N4" s="204" t="s">
        <v>4</v>
      </c>
      <c r="O4" s="204" t="s">
        <v>5</v>
      </c>
      <c r="P4" s="204" t="s">
        <v>163</v>
      </c>
      <c r="Q4" s="204" t="s">
        <v>4</v>
      </c>
      <c r="R4" s="204" t="s">
        <v>5</v>
      </c>
      <c r="S4" s="18" t="s">
        <v>163</v>
      </c>
      <c r="T4" s="18" t="s">
        <v>4</v>
      </c>
      <c r="U4" s="18" t="s">
        <v>5</v>
      </c>
      <c r="V4" s="18" t="s">
        <v>163</v>
      </c>
      <c r="W4" s="18" t="s">
        <v>4</v>
      </c>
      <c r="X4" s="18" t="s">
        <v>5</v>
      </c>
      <c r="Y4" s="221" t="s">
        <v>163</v>
      </c>
      <c r="Z4" s="221" t="s">
        <v>4</v>
      </c>
      <c r="AA4" s="221" t="s">
        <v>5</v>
      </c>
      <c r="AB4" s="18" t="s">
        <v>163</v>
      </c>
      <c r="AC4" s="18" t="s">
        <v>4</v>
      </c>
      <c r="AD4" s="18" t="s">
        <v>5</v>
      </c>
      <c r="AE4" s="204" t="s">
        <v>163</v>
      </c>
      <c r="AF4" s="204" t="s">
        <v>4</v>
      </c>
      <c r="AG4" s="204" t="s">
        <v>5</v>
      </c>
      <c r="AH4" s="204" t="s">
        <v>163</v>
      </c>
      <c r="AI4" s="204" t="s">
        <v>4</v>
      </c>
      <c r="AJ4" s="204" t="s">
        <v>5</v>
      </c>
      <c r="AK4" s="204" t="s">
        <v>163</v>
      </c>
      <c r="AL4" s="204" t="s">
        <v>4</v>
      </c>
      <c r="AM4" s="204" t="s">
        <v>5</v>
      </c>
      <c r="AN4" s="18" t="s">
        <v>163</v>
      </c>
      <c r="AO4" s="18" t="s">
        <v>4</v>
      </c>
      <c r="AP4" s="18" t="s">
        <v>5</v>
      </c>
      <c r="AQ4" s="18" t="s">
        <v>163</v>
      </c>
      <c r="AR4" s="18" t="s">
        <v>4</v>
      </c>
      <c r="AS4" s="18" t="s">
        <v>5</v>
      </c>
      <c r="AT4" s="187" t="s">
        <v>163</v>
      </c>
      <c r="AU4" s="187" t="s">
        <v>4</v>
      </c>
      <c r="AV4" s="187" t="s">
        <v>5</v>
      </c>
      <c r="AW4" s="187" t="s">
        <v>163</v>
      </c>
      <c r="AX4" s="187" t="s">
        <v>4</v>
      </c>
      <c r="AY4" s="187" t="s">
        <v>5</v>
      </c>
      <c r="AZ4" s="187" t="s">
        <v>163</v>
      </c>
      <c r="BA4" s="187" t="s">
        <v>4</v>
      </c>
      <c r="BB4" s="187" t="s">
        <v>5</v>
      </c>
      <c r="BC4" s="285" t="s">
        <v>559</v>
      </c>
      <c r="BD4" s="282" t="s">
        <v>560</v>
      </c>
      <c r="BE4" s="268" t="s">
        <v>557</v>
      </c>
    </row>
    <row r="5" spans="2:57" s="23" customFormat="1" ht="54" customHeight="1" outlineLevel="1" x14ac:dyDescent="0.25">
      <c r="B5" s="237"/>
      <c r="C5" s="237" t="s">
        <v>502</v>
      </c>
      <c r="D5" s="819" t="s">
        <v>503</v>
      </c>
      <c r="E5" s="819"/>
      <c r="F5" s="819"/>
      <c r="G5" s="819" t="s">
        <v>504</v>
      </c>
      <c r="H5" s="819"/>
      <c r="I5" s="819"/>
      <c r="J5" s="819" t="s">
        <v>505</v>
      </c>
      <c r="K5" s="819"/>
      <c r="L5" s="819"/>
      <c r="M5" s="819" t="s">
        <v>506</v>
      </c>
      <c r="N5" s="819"/>
      <c r="O5" s="819"/>
      <c r="P5" s="819" t="s">
        <v>507</v>
      </c>
      <c r="Q5" s="819"/>
      <c r="R5" s="819"/>
      <c r="S5" s="819" t="s">
        <v>503</v>
      </c>
      <c r="T5" s="819"/>
      <c r="U5" s="819"/>
      <c r="V5" s="819" t="s">
        <v>503</v>
      </c>
      <c r="W5" s="819"/>
      <c r="X5" s="819"/>
      <c r="Y5" s="238"/>
      <c r="Z5" s="238"/>
      <c r="AA5" s="238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819" t="s">
        <v>508</v>
      </c>
      <c r="AU5" s="819"/>
      <c r="AV5" s="819"/>
      <c r="AW5" s="819" t="s">
        <v>508</v>
      </c>
      <c r="AX5" s="819"/>
      <c r="AY5" s="819"/>
      <c r="AZ5" s="819" t="s">
        <v>508</v>
      </c>
      <c r="BA5" s="819"/>
      <c r="BB5" s="819"/>
      <c r="BC5" s="266" t="s">
        <v>551</v>
      </c>
      <c r="BD5" s="266"/>
    </row>
    <row r="6" spans="2:57" outlineLevel="1" x14ac:dyDescent="0.25">
      <c r="B6" s="66" t="s">
        <v>38</v>
      </c>
      <c r="C6" s="33" t="s">
        <v>228</v>
      </c>
      <c r="D6" s="820">
        <v>2400</v>
      </c>
      <c r="E6" s="746"/>
      <c r="F6" s="747"/>
      <c r="G6" s="820">
        <v>1200</v>
      </c>
      <c r="H6" s="746"/>
      <c r="I6" s="747"/>
      <c r="J6" s="820" t="s">
        <v>200</v>
      </c>
      <c r="K6" s="746"/>
      <c r="L6" s="747"/>
      <c r="M6" s="820" t="s">
        <v>200</v>
      </c>
      <c r="N6" s="746"/>
      <c r="O6" s="747"/>
      <c r="P6" s="820" t="s">
        <v>200</v>
      </c>
      <c r="Q6" s="746"/>
      <c r="R6" s="747"/>
      <c r="S6" s="820" t="s">
        <v>200</v>
      </c>
      <c r="T6" s="746"/>
      <c r="U6" s="747"/>
      <c r="V6" s="745" t="s">
        <v>200</v>
      </c>
      <c r="W6" s="746"/>
      <c r="X6" s="747"/>
      <c r="Y6" s="220"/>
      <c r="Z6" s="240"/>
      <c r="AA6" s="240"/>
      <c r="AB6" s="219">
        <v>2400</v>
      </c>
      <c r="AC6" s="27"/>
      <c r="AD6" s="27"/>
      <c r="AE6" s="11" t="s">
        <v>432</v>
      </c>
      <c r="AF6" s="11"/>
      <c r="AG6" s="11"/>
      <c r="AH6" s="11" t="s">
        <v>432</v>
      </c>
      <c r="AI6" s="97"/>
      <c r="AJ6" s="97"/>
      <c r="AK6" s="11" t="s">
        <v>432</v>
      </c>
      <c r="AL6" s="97"/>
      <c r="AM6" s="97"/>
      <c r="AN6" s="11" t="s">
        <v>432</v>
      </c>
      <c r="AO6" s="97"/>
      <c r="AP6" s="97"/>
      <c r="AQ6" s="11" t="s">
        <v>432</v>
      </c>
      <c r="AR6" s="97"/>
      <c r="AS6" s="97"/>
      <c r="AT6" s="745" t="s">
        <v>200</v>
      </c>
      <c r="AU6" s="746"/>
      <c r="AV6" s="747"/>
      <c r="AW6" s="745" t="s">
        <v>200</v>
      </c>
      <c r="AX6" s="746"/>
      <c r="AY6" s="747"/>
      <c r="AZ6" s="745" t="s">
        <v>200</v>
      </c>
      <c r="BA6" s="746"/>
      <c r="BB6" s="747"/>
      <c r="BC6" s="265" t="s">
        <v>551</v>
      </c>
    </row>
    <row r="7" spans="2:57" ht="28.5" customHeight="1" outlineLevel="1" x14ac:dyDescent="0.25">
      <c r="B7" s="66" t="s">
        <v>39</v>
      </c>
      <c r="C7" s="33" t="s">
        <v>229</v>
      </c>
      <c r="D7" s="820">
        <v>2000</v>
      </c>
      <c r="E7" s="746"/>
      <c r="F7" s="747"/>
      <c r="G7" s="752" t="s">
        <v>203</v>
      </c>
      <c r="H7" s="753"/>
      <c r="I7" s="754"/>
      <c r="J7" s="820">
        <v>1200</v>
      </c>
      <c r="K7" s="746"/>
      <c r="L7" s="747"/>
      <c r="M7" s="820">
        <v>1000</v>
      </c>
      <c r="N7" s="746"/>
      <c r="O7" s="747"/>
      <c r="P7" s="820">
        <v>1000</v>
      </c>
      <c r="Q7" s="746"/>
      <c r="R7" s="747"/>
      <c r="S7" s="820">
        <v>1500</v>
      </c>
      <c r="T7" s="746"/>
      <c r="U7" s="747"/>
      <c r="V7" s="745" t="s">
        <v>200</v>
      </c>
      <c r="W7" s="746"/>
      <c r="X7" s="747"/>
      <c r="Y7" s="220"/>
      <c r="Z7" s="240"/>
      <c r="AA7" s="240"/>
      <c r="AB7" s="219">
        <v>2400</v>
      </c>
      <c r="AC7" s="27"/>
      <c r="AD7" s="27"/>
      <c r="AE7" s="97" t="s">
        <v>203</v>
      </c>
      <c r="AF7" s="97"/>
      <c r="AG7" s="97"/>
      <c r="AH7" s="125">
        <v>1300</v>
      </c>
      <c r="AI7" s="97"/>
      <c r="AJ7" s="97"/>
      <c r="AK7" s="125">
        <v>1000</v>
      </c>
      <c r="AL7" s="97"/>
      <c r="AM7" s="97"/>
      <c r="AN7" s="125">
        <v>1000</v>
      </c>
      <c r="AO7" s="97"/>
      <c r="AP7" s="97"/>
      <c r="AQ7" s="125">
        <v>1000</v>
      </c>
      <c r="AR7" s="97"/>
      <c r="AS7" s="97"/>
      <c r="AT7" s="745" t="s">
        <v>200</v>
      </c>
      <c r="AU7" s="746"/>
      <c r="AV7" s="747"/>
      <c r="AW7" s="745" t="s">
        <v>200</v>
      </c>
      <c r="AX7" s="746"/>
      <c r="AY7" s="747"/>
      <c r="AZ7" s="745" t="s">
        <v>200</v>
      </c>
      <c r="BA7" s="746"/>
      <c r="BB7" s="747"/>
      <c r="BC7" s="265" t="s">
        <v>551</v>
      </c>
    </row>
    <row r="8" spans="2:57" ht="31.5" outlineLevel="1" x14ac:dyDescent="0.25">
      <c r="B8" s="203" t="s">
        <v>201</v>
      </c>
      <c r="C8" s="203" t="s">
        <v>509</v>
      </c>
      <c r="D8" s="821"/>
      <c r="E8" s="822"/>
      <c r="F8" s="823"/>
      <c r="G8" s="821"/>
      <c r="H8" s="822"/>
      <c r="I8" s="823"/>
      <c r="J8" s="821"/>
      <c r="K8" s="822"/>
      <c r="L8" s="823"/>
      <c r="M8" s="821"/>
      <c r="N8" s="822"/>
      <c r="O8" s="823"/>
      <c r="P8" s="821"/>
      <c r="Q8" s="822"/>
      <c r="R8" s="823"/>
      <c r="S8" s="821"/>
      <c r="T8" s="822"/>
      <c r="U8" s="823"/>
      <c r="V8" s="824"/>
      <c r="W8" s="822"/>
      <c r="X8" s="823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824"/>
      <c r="AU8" s="822"/>
      <c r="AV8" s="823"/>
      <c r="AW8" s="824"/>
      <c r="AX8" s="822"/>
      <c r="AY8" s="823"/>
      <c r="AZ8" s="824"/>
      <c r="BA8" s="822"/>
      <c r="BB8" s="823"/>
    </row>
    <row r="9" spans="2:57" ht="15" customHeight="1" outlineLevel="1" x14ac:dyDescent="0.25">
      <c r="B9" s="66" t="s">
        <v>76</v>
      </c>
      <c r="C9" s="33" t="s">
        <v>510</v>
      </c>
      <c r="D9" s="820">
        <v>750</v>
      </c>
      <c r="E9" s="746"/>
      <c r="F9" s="747"/>
      <c r="G9" s="820" t="s">
        <v>200</v>
      </c>
      <c r="H9" s="746"/>
      <c r="I9" s="747"/>
      <c r="J9" s="820" t="s">
        <v>200</v>
      </c>
      <c r="K9" s="746"/>
      <c r="L9" s="747"/>
      <c r="M9" s="820" t="s">
        <v>200</v>
      </c>
      <c r="N9" s="746"/>
      <c r="O9" s="747"/>
      <c r="P9" s="820" t="s">
        <v>200</v>
      </c>
      <c r="Q9" s="746"/>
      <c r="R9" s="747"/>
      <c r="S9" s="820" t="s">
        <v>200</v>
      </c>
      <c r="T9" s="746"/>
      <c r="U9" s="747"/>
      <c r="V9" s="745" t="s">
        <v>200</v>
      </c>
      <c r="W9" s="746"/>
      <c r="X9" s="747"/>
      <c r="Y9" s="220"/>
      <c r="Z9" s="240"/>
      <c r="AA9" s="240"/>
      <c r="AB9" s="108" t="s">
        <v>424</v>
      </c>
      <c r="AC9" s="109"/>
      <c r="AD9" s="110"/>
      <c r="AE9" s="11" t="s">
        <v>200</v>
      </c>
      <c r="AF9" s="11"/>
      <c r="AG9" s="11"/>
      <c r="AH9" s="11" t="s">
        <v>200</v>
      </c>
      <c r="AI9" s="97"/>
      <c r="AJ9" s="97"/>
      <c r="AK9" s="11" t="s">
        <v>200</v>
      </c>
      <c r="AL9" s="97"/>
      <c r="AM9" s="97"/>
      <c r="AN9" s="11" t="s">
        <v>200</v>
      </c>
      <c r="AO9" s="97"/>
      <c r="AP9" s="97"/>
      <c r="AQ9" s="11" t="s">
        <v>200</v>
      </c>
      <c r="AR9" s="128"/>
      <c r="AS9" s="128"/>
      <c r="AT9" s="745" t="s">
        <v>200</v>
      </c>
      <c r="AU9" s="746"/>
      <c r="AV9" s="747"/>
      <c r="AW9" s="745" t="s">
        <v>200</v>
      </c>
      <c r="AX9" s="746"/>
      <c r="AY9" s="747"/>
      <c r="AZ9" s="745" t="s">
        <v>200</v>
      </c>
      <c r="BA9" s="746"/>
      <c r="BB9" s="747"/>
      <c r="BC9" s="265" t="s">
        <v>551</v>
      </c>
    </row>
    <row r="10" spans="2:57" ht="42.75" customHeight="1" outlineLevel="1" x14ac:dyDescent="0.25">
      <c r="B10" s="21" t="s">
        <v>234</v>
      </c>
      <c r="C10" s="193" t="s">
        <v>511</v>
      </c>
      <c r="D10" s="752" t="s">
        <v>203</v>
      </c>
      <c r="E10" s="753"/>
      <c r="F10" s="754"/>
      <c r="G10" s="820" t="s">
        <v>200</v>
      </c>
      <c r="H10" s="746"/>
      <c r="I10" s="747"/>
      <c r="J10" s="820">
        <v>2500</v>
      </c>
      <c r="K10" s="746"/>
      <c r="L10" s="747"/>
      <c r="M10" s="820">
        <v>4000</v>
      </c>
      <c r="N10" s="746"/>
      <c r="O10" s="747"/>
      <c r="P10" s="820">
        <v>4500</v>
      </c>
      <c r="Q10" s="746"/>
      <c r="R10" s="747"/>
      <c r="S10" s="820">
        <v>7000</v>
      </c>
      <c r="T10" s="746"/>
      <c r="U10" s="747"/>
      <c r="V10" s="820">
        <v>19000</v>
      </c>
      <c r="W10" s="746"/>
      <c r="X10" s="747"/>
      <c r="Y10" s="220"/>
      <c r="Z10" s="240"/>
      <c r="AA10" s="240"/>
      <c r="AB10" s="825" t="s">
        <v>203</v>
      </c>
      <c r="AC10" s="825"/>
      <c r="AD10" s="825"/>
      <c r="AE10" s="131">
        <v>1500</v>
      </c>
      <c r="AF10" s="128"/>
      <c r="AG10" s="128"/>
      <c r="AH10" s="131">
        <v>2000</v>
      </c>
      <c r="AI10" s="128"/>
      <c r="AJ10" s="128"/>
      <c r="AK10" s="132">
        <v>2500</v>
      </c>
      <c r="AL10" s="133"/>
      <c r="AM10" s="133"/>
      <c r="AN10" s="131">
        <v>3000</v>
      </c>
      <c r="AO10" s="128"/>
      <c r="AP10" s="128"/>
      <c r="AQ10" s="131">
        <v>3500</v>
      </c>
      <c r="AR10" s="128"/>
      <c r="AS10" s="128"/>
      <c r="AT10" s="745" t="s">
        <v>474</v>
      </c>
      <c r="AU10" s="746"/>
      <c r="AV10" s="747"/>
      <c r="AW10" s="820">
        <v>450</v>
      </c>
      <c r="AX10" s="746"/>
      <c r="AY10" s="747"/>
      <c r="AZ10" s="820">
        <v>900</v>
      </c>
      <c r="BA10" s="746"/>
      <c r="BB10" s="747"/>
      <c r="BC10" s="265" t="s">
        <v>551</v>
      </c>
    </row>
    <row r="11" spans="2:57" ht="18" customHeight="1" outlineLevel="1" x14ac:dyDescent="0.25">
      <c r="B11" s="203" t="s">
        <v>77</v>
      </c>
      <c r="C11" s="199" t="s">
        <v>6</v>
      </c>
      <c r="D11" s="821"/>
      <c r="E11" s="822"/>
      <c r="F11" s="823"/>
      <c r="G11" s="821"/>
      <c r="H11" s="822"/>
      <c r="I11" s="823"/>
      <c r="J11" s="821"/>
      <c r="K11" s="822"/>
      <c r="L11" s="823"/>
      <c r="M11" s="821"/>
      <c r="N11" s="822"/>
      <c r="O11" s="823"/>
      <c r="P11" s="821"/>
      <c r="Q11" s="822"/>
      <c r="R11" s="823"/>
      <c r="S11" s="821"/>
      <c r="T11" s="822"/>
      <c r="U11" s="823"/>
      <c r="V11" s="824"/>
      <c r="W11" s="822"/>
      <c r="X11" s="823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824"/>
      <c r="AU11" s="822"/>
      <c r="AV11" s="823"/>
      <c r="AW11" s="824"/>
      <c r="AX11" s="822"/>
      <c r="AY11" s="823"/>
      <c r="AZ11" s="824"/>
      <c r="BA11" s="822"/>
      <c r="BB11" s="823"/>
    </row>
    <row r="12" spans="2:57" ht="61.5" customHeight="1" outlineLevel="1" x14ac:dyDescent="0.25">
      <c r="B12" s="21" t="s">
        <v>476</v>
      </c>
      <c r="C12" s="193" t="s">
        <v>512</v>
      </c>
      <c r="D12" s="820">
        <v>4350</v>
      </c>
      <c r="E12" s="746"/>
      <c r="F12" s="747"/>
      <c r="G12" s="820">
        <v>3850</v>
      </c>
      <c r="H12" s="746"/>
      <c r="I12" s="747"/>
      <c r="J12" s="820">
        <v>3850</v>
      </c>
      <c r="K12" s="746"/>
      <c r="L12" s="747"/>
      <c r="M12" s="820">
        <v>1600</v>
      </c>
      <c r="N12" s="746"/>
      <c r="O12" s="747"/>
      <c r="P12" s="820">
        <v>3263</v>
      </c>
      <c r="Q12" s="746"/>
      <c r="R12" s="747"/>
      <c r="S12" s="820">
        <v>3350</v>
      </c>
      <c r="T12" s="746"/>
      <c r="U12" s="747"/>
      <c r="V12" s="820">
        <v>3350</v>
      </c>
      <c r="W12" s="746"/>
      <c r="X12" s="747"/>
      <c r="Y12" s="97"/>
      <c r="Z12" s="11"/>
      <c r="AA12" s="11"/>
      <c r="AB12" s="826" t="s">
        <v>203</v>
      </c>
      <c r="AC12" s="827"/>
      <c r="AD12" s="828"/>
      <c r="AE12" s="25" t="s">
        <v>200</v>
      </c>
      <c r="AF12" s="11"/>
      <c r="AG12" s="11"/>
      <c r="AH12" s="25" t="s">
        <v>200</v>
      </c>
      <c r="AI12" s="97"/>
      <c r="AJ12" s="97"/>
      <c r="AK12" s="25" t="s">
        <v>200</v>
      </c>
      <c r="AL12" s="97"/>
      <c r="AM12" s="97"/>
      <c r="AN12" s="25" t="s">
        <v>200</v>
      </c>
      <c r="AO12" s="97"/>
      <c r="AP12" s="97"/>
      <c r="AQ12" s="25" t="s">
        <v>200</v>
      </c>
      <c r="AR12" s="97"/>
      <c r="AS12" s="97"/>
      <c r="AT12" s="829" t="s">
        <v>200</v>
      </c>
      <c r="AU12" s="830"/>
      <c r="AV12" s="831"/>
      <c r="AW12" s="829" t="s">
        <v>200</v>
      </c>
      <c r="AX12" s="830"/>
      <c r="AY12" s="831"/>
      <c r="AZ12" s="829" t="s">
        <v>200</v>
      </c>
      <c r="BA12" s="830"/>
      <c r="BB12" s="831"/>
      <c r="BC12" s="267" t="s">
        <v>558</v>
      </c>
      <c r="BD12" s="267" t="s">
        <v>561</v>
      </c>
    </row>
    <row r="13" spans="2:57" ht="15.75" outlineLevel="1" x14ac:dyDescent="0.25">
      <c r="B13" s="203" t="s">
        <v>84</v>
      </c>
      <c r="C13" s="199" t="s">
        <v>85</v>
      </c>
      <c r="D13" s="821"/>
      <c r="E13" s="822"/>
      <c r="F13" s="823"/>
      <c r="G13" s="821"/>
      <c r="H13" s="822"/>
      <c r="I13" s="823"/>
      <c r="J13" s="821"/>
      <c r="K13" s="822"/>
      <c r="L13" s="823"/>
      <c r="M13" s="821"/>
      <c r="N13" s="822"/>
      <c r="O13" s="823"/>
      <c r="P13" s="821"/>
      <c r="Q13" s="822"/>
      <c r="R13" s="823"/>
      <c r="S13" s="821"/>
      <c r="T13" s="822"/>
      <c r="U13" s="823"/>
      <c r="V13" s="824"/>
      <c r="W13" s="822"/>
      <c r="X13" s="823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824"/>
      <c r="AU13" s="822"/>
      <c r="AV13" s="823"/>
      <c r="AW13" s="824"/>
      <c r="AX13" s="822"/>
      <c r="AY13" s="823"/>
      <c r="AZ13" s="824"/>
      <c r="BA13" s="822"/>
      <c r="BB13" s="823"/>
    </row>
    <row r="14" spans="2:57" ht="15.75" customHeight="1" outlineLevel="1" x14ac:dyDescent="0.25">
      <c r="B14" s="66" t="s">
        <v>90</v>
      </c>
      <c r="C14" s="33" t="s">
        <v>513</v>
      </c>
      <c r="D14" s="820" t="s">
        <v>424</v>
      </c>
      <c r="E14" s="746"/>
      <c r="F14" s="747"/>
      <c r="G14" s="820" t="s">
        <v>200</v>
      </c>
      <c r="H14" s="746"/>
      <c r="I14" s="747"/>
      <c r="J14" s="820" t="s">
        <v>200</v>
      </c>
      <c r="K14" s="746"/>
      <c r="L14" s="747"/>
      <c r="M14" s="820" t="s">
        <v>200</v>
      </c>
      <c r="N14" s="746"/>
      <c r="O14" s="747"/>
      <c r="P14" s="820" t="s">
        <v>200</v>
      </c>
      <c r="Q14" s="746"/>
      <c r="R14" s="747"/>
      <c r="S14" s="820" t="s">
        <v>200</v>
      </c>
      <c r="T14" s="746"/>
      <c r="U14" s="747"/>
      <c r="V14" s="745" t="s">
        <v>200</v>
      </c>
      <c r="W14" s="746"/>
      <c r="X14" s="747"/>
      <c r="Y14" s="240"/>
      <c r="Z14" s="240"/>
      <c r="AA14" s="240"/>
      <c r="AB14" s="219" t="s">
        <v>424</v>
      </c>
      <c r="AC14" s="27"/>
      <c r="AD14" s="27"/>
      <c r="AE14" s="11" t="s">
        <v>200</v>
      </c>
      <c r="AF14" s="11"/>
      <c r="AG14" s="11"/>
      <c r="AH14" s="11" t="s">
        <v>200</v>
      </c>
      <c r="AI14" s="15"/>
      <c r="AJ14" s="15"/>
      <c r="AK14" s="11" t="s">
        <v>200</v>
      </c>
      <c r="AL14" s="15"/>
      <c r="AM14" s="15"/>
      <c r="AN14" s="11" t="s">
        <v>200</v>
      </c>
      <c r="AO14" s="15"/>
      <c r="AP14" s="15"/>
      <c r="AQ14" s="11" t="s">
        <v>200</v>
      </c>
      <c r="AR14" s="15"/>
      <c r="AS14" s="15"/>
      <c r="AT14" s="745" t="s">
        <v>200</v>
      </c>
      <c r="AU14" s="746"/>
      <c r="AV14" s="747"/>
      <c r="AW14" s="745" t="s">
        <v>200</v>
      </c>
      <c r="AX14" s="746"/>
      <c r="AY14" s="747"/>
      <c r="AZ14" s="745" t="s">
        <v>200</v>
      </c>
      <c r="BA14" s="746"/>
      <c r="BB14" s="747"/>
      <c r="BC14" s="265" t="s">
        <v>551</v>
      </c>
    </row>
    <row r="15" spans="2:57" ht="15.75" customHeight="1" outlineLevel="1" x14ac:dyDescent="0.25">
      <c r="B15" s="66" t="s">
        <v>93</v>
      </c>
      <c r="C15" s="261" t="s">
        <v>514</v>
      </c>
      <c r="D15" s="820">
        <v>40</v>
      </c>
      <c r="E15" s="746"/>
      <c r="F15" s="747"/>
      <c r="G15" s="820">
        <v>20</v>
      </c>
      <c r="H15" s="746"/>
      <c r="I15" s="747"/>
      <c r="J15" s="820" t="s">
        <v>200</v>
      </c>
      <c r="K15" s="746"/>
      <c r="L15" s="747"/>
      <c r="M15" s="820" t="s">
        <v>200</v>
      </c>
      <c r="N15" s="746"/>
      <c r="O15" s="747"/>
      <c r="P15" s="820" t="s">
        <v>200</v>
      </c>
      <c r="Q15" s="746"/>
      <c r="R15" s="747"/>
      <c r="S15" s="820" t="s">
        <v>200</v>
      </c>
      <c r="T15" s="746"/>
      <c r="U15" s="747"/>
      <c r="V15" s="745" t="s">
        <v>200</v>
      </c>
      <c r="W15" s="746"/>
      <c r="X15" s="747"/>
      <c r="Y15" s="240"/>
      <c r="Z15" s="240"/>
      <c r="AA15" s="240"/>
      <c r="AB15" s="108">
        <v>40</v>
      </c>
      <c r="AC15" s="112"/>
      <c r="AD15" s="219"/>
      <c r="AE15" s="11" t="s">
        <v>200</v>
      </c>
      <c r="AF15" s="11"/>
      <c r="AG15" s="11"/>
      <c r="AH15" s="11" t="s">
        <v>200</v>
      </c>
      <c r="AI15" s="15"/>
      <c r="AJ15" s="15"/>
      <c r="AK15" s="11" t="s">
        <v>200</v>
      </c>
      <c r="AL15" s="15"/>
      <c r="AM15" s="15"/>
      <c r="AN15" s="11" t="s">
        <v>200</v>
      </c>
      <c r="AO15" s="15"/>
      <c r="AP15" s="15"/>
      <c r="AQ15" s="11" t="s">
        <v>200</v>
      </c>
      <c r="AR15" s="15"/>
      <c r="AS15" s="15"/>
      <c r="AT15" s="745" t="s">
        <v>481</v>
      </c>
      <c r="AU15" s="746"/>
      <c r="AV15" s="747"/>
      <c r="AW15" s="745" t="s">
        <v>481</v>
      </c>
      <c r="AX15" s="746"/>
      <c r="AY15" s="747"/>
      <c r="AZ15" s="745" t="s">
        <v>481</v>
      </c>
      <c r="BA15" s="746"/>
      <c r="BB15" s="747"/>
      <c r="BC15" s="265" t="s">
        <v>551</v>
      </c>
    </row>
    <row r="16" spans="2:57" ht="12.75" customHeight="1" outlineLevel="1" x14ac:dyDescent="0.25">
      <c r="B16" s="919" t="s">
        <v>94</v>
      </c>
      <c r="C16" s="258" t="s">
        <v>562</v>
      </c>
      <c r="D16" s="833"/>
      <c r="E16" s="833"/>
      <c r="F16" s="834"/>
      <c r="G16" s="832"/>
      <c r="H16" s="833"/>
      <c r="I16" s="834"/>
      <c r="J16" s="832"/>
      <c r="K16" s="833"/>
      <c r="L16" s="834"/>
      <c r="M16" s="832"/>
      <c r="N16" s="833"/>
      <c r="O16" s="834"/>
      <c r="P16" s="832"/>
      <c r="Q16" s="833"/>
      <c r="R16" s="834"/>
      <c r="S16" s="832"/>
      <c r="T16" s="833"/>
      <c r="U16" s="834"/>
      <c r="V16" s="832"/>
      <c r="W16" s="833"/>
      <c r="X16" s="834"/>
      <c r="Y16" s="240"/>
      <c r="Z16" s="240"/>
      <c r="AA16" s="240"/>
      <c r="AB16" s="825" t="s">
        <v>203</v>
      </c>
      <c r="AC16" s="825"/>
      <c r="AD16" s="825"/>
      <c r="AE16" s="196" t="s">
        <v>479</v>
      </c>
      <c r="AF16" s="139">
        <v>100</v>
      </c>
      <c r="AG16" s="139">
        <v>5000</v>
      </c>
      <c r="AH16" s="196" t="s">
        <v>479</v>
      </c>
      <c r="AI16" s="139">
        <v>100</v>
      </c>
      <c r="AJ16" s="139">
        <v>5000</v>
      </c>
      <c r="AK16" s="196" t="s">
        <v>479</v>
      </c>
      <c r="AL16" s="139">
        <v>100</v>
      </c>
      <c r="AM16" s="139">
        <v>5000</v>
      </c>
      <c r="AN16" s="196" t="s">
        <v>479</v>
      </c>
      <c r="AO16" s="139">
        <v>100</v>
      </c>
      <c r="AP16" s="139">
        <v>5000</v>
      </c>
      <c r="AQ16" s="196" t="s">
        <v>479</v>
      </c>
      <c r="AR16" s="139">
        <v>100</v>
      </c>
      <c r="AS16" s="139">
        <v>5000</v>
      </c>
      <c r="AT16" s="832"/>
      <c r="AU16" s="833"/>
      <c r="AV16" s="834"/>
      <c r="AW16" s="832"/>
      <c r="AX16" s="833"/>
      <c r="AY16" s="834"/>
      <c r="AZ16" s="832"/>
      <c r="BA16" s="833"/>
      <c r="BB16" s="834"/>
    </row>
    <row r="17" spans="2:57" outlineLevel="1" x14ac:dyDescent="0.25">
      <c r="B17" s="920"/>
      <c r="C17" s="259" t="s">
        <v>515</v>
      </c>
      <c r="D17" s="835" t="s">
        <v>200</v>
      </c>
      <c r="E17" s="835"/>
      <c r="F17" s="836"/>
      <c r="G17" s="837" t="s">
        <v>200</v>
      </c>
      <c r="H17" s="835"/>
      <c r="I17" s="836"/>
      <c r="J17" s="837" t="s">
        <v>200</v>
      </c>
      <c r="K17" s="835"/>
      <c r="L17" s="836"/>
      <c r="M17" s="837" t="s">
        <v>200</v>
      </c>
      <c r="N17" s="835"/>
      <c r="O17" s="836"/>
      <c r="P17" s="837" t="s">
        <v>200</v>
      </c>
      <c r="Q17" s="835"/>
      <c r="R17" s="836"/>
      <c r="S17" s="837" t="s">
        <v>200</v>
      </c>
      <c r="T17" s="835"/>
      <c r="U17" s="836"/>
      <c r="V17" s="837" t="s">
        <v>200</v>
      </c>
      <c r="W17" s="835"/>
      <c r="X17" s="836"/>
      <c r="Y17" s="240"/>
      <c r="Z17" s="240"/>
      <c r="AA17" s="240"/>
      <c r="AB17" s="217"/>
      <c r="AC17" s="217"/>
      <c r="AD17" s="217"/>
      <c r="AE17" s="196"/>
      <c r="AF17" s="139"/>
      <c r="AG17" s="139"/>
      <c r="AH17" s="196"/>
      <c r="AI17" s="139"/>
      <c r="AJ17" s="139"/>
      <c r="AK17" s="196"/>
      <c r="AL17" s="139"/>
      <c r="AM17" s="139"/>
      <c r="AN17" s="196"/>
      <c r="AO17" s="139"/>
      <c r="AP17" s="139"/>
      <c r="AQ17" s="196"/>
      <c r="AR17" s="139"/>
      <c r="AS17" s="139"/>
      <c r="AT17" s="810" t="s">
        <v>200</v>
      </c>
      <c r="AU17" s="811"/>
      <c r="AV17" s="812"/>
      <c r="AW17" s="810" t="s">
        <v>200</v>
      </c>
      <c r="AX17" s="811"/>
      <c r="AY17" s="812"/>
      <c r="AZ17" s="810" t="s">
        <v>200</v>
      </c>
      <c r="BA17" s="811"/>
      <c r="BB17" s="812"/>
      <c r="BC17" s="265" t="s">
        <v>551</v>
      </c>
    </row>
    <row r="18" spans="2:57" outlineLevel="1" x14ac:dyDescent="0.25">
      <c r="B18" s="920"/>
      <c r="C18" s="259" t="s">
        <v>516</v>
      </c>
      <c r="D18" s="838">
        <v>0.01</v>
      </c>
      <c r="E18" s="841">
        <v>100</v>
      </c>
      <c r="F18" s="841">
        <v>5000</v>
      </c>
      <c r="G18" s="844">
        <v>0.01</v>
      </c>
      <c r="H18" s="841">
        <v>100</v>
      </c>
      <c r="I18" s="841">
        <v>5000</v>
      </c>
      <c r="J18" s="844">
        <v>0.01</v>
      </c>
      <c r="K18" s="841">
        <v>100</v>
      </c>
      <c r="L18" s="841">
        <v>5000</v>
      </c>
      <c r="M18" s="844">
        <v>0.01</v>
      </c>
      <c r="N18" s="841">
        <v>100</v>
      </c>
      <c r="O18" s="841">
        <v>5000</v>
      </c>
      <c r="P18" s="844">
        <v>0.01</v>
      </c>
      <c r="Q18" s="841">
        <v>100</v>
      </c>
      <c r="R18" s="841">
        <v>5000</v>
      </c>
      <c r="S18" s="844">
        <v>0.01</v>
      </c>
      <c r="T18" s="841">
        <v>100</v>
      </c>
      <c r="U18" s="841">
        <v>5000</v>
      </c>
      <c r="V18" s="844">
        <v>0.01</v>
      </c>
      <c r="W18" s="841">
        <v>100</v>
      </c>
      <c r="X18" s="841">
        <v>5000</v>
      </c>
      <c r="Y18" s="240"/>
      <c r="Z18" s="240"/>
      <c r="AA18" s="240"/>
      <c r="AB18" s="217"/>
      <c r="AC18" s="217"/>
      <c r="AD18" s="217"/>
      <c r="AE18" s="196"/>
      <c r="AF18" s="139"/>
      <c r="AG18" s="139"/>
      <c r="AH18" s="196"/>
      <c r="AI18" s="139"/>
      <c r="AJ18" s="139"/>
      <c r="AK18" s="196"/>
      <c r="AL18" s="139"/>
      <c r="AM18" s="139"/>
      <c r="AN18" s="196"/>
      <c r="AO18" s="139"/>
      <c r="AP18" s="139"/>
      <c r="AQ18" s="196"/>
      <c r="AR18" s="139"/>
      <c r="AS18" s="139"/>
      <c r="AT18" s="269">
        <v>0.01</v>
      </c>
      <c r="AU18" s="270">
        <v>100</v>
      </c>
      <c r="AV18" s="271"/>
      <c r="AW18" s="272">
        <v>0.01</v>
      </c>
      <c r="AX18" s="273">
        <v>100</v>
      </c>
      <c r="AY18" s="271"/>
      <c r="AZ18" s="272">
        <v>0.01</v>
      </c>
      <c r="BA18" s="273">
        <v>100</v>
      </c>
      <c r="BB18" s="271"/>
      <c r="BC18" s="806" t="s">
        <v>551</v>
      </c>
      <c r="BD18" s="283"/>
    </row>
    <row r="19" spans="2:57" ht="24" outlineLevel="1" x14ac:dyDescent="0.25">
      <c r="B19" s="920"/>
      <c r="C19" s="259" t="s">
        <v>517</v>
      </c>
      <c r="D19" s="839"/>
      <c r="E19" s="842"/>
      <c r="F19" s="842"/>
      <c r="G19" s="845"/>
      <c r="H19" s="842"/>
      <c r="I19" s="842"/>
      <c r="J19" s="845"/>
      <c r="K19" s="842"/>
      <c r="L19" s="842"/>
      <c r="M19" s="845"/>
      <c r="N19" s="842"/>
      <c r="O19" s="842"/>
      <c r="P19" s="845"/>
      <c r="Q19" s="842"/>
      <c r="R19" s="842"/>
      <c r="S19" s="845"/>
      <c r="T19" s="842"/>
      <c r="U19" s="842"/>
      <c r="V19" s="845"/>
      <c r="W19" s="842"/>
      <c r="X19" s="842"/>
      <c r="Y19" s="240"/>
      <c r="Z19" s="240"/>
      <c r="AA19" s="240"/>
      <c r="AB19" s="217"/>
      <c r="AC19" s="217"/>
      <c r="AD19" s="217"/>
      <c r="AE19" s="196"/>
      <c r="AF19" s="139"/>
      <c r="AG19" s="139"/>
      <c r="AH19" s="196"/>
      <c r="AI19" s="139"/>
      <c r="AJ19" s="139"/>
      <c r="AK19" s="196"/>
      <c r="AL19" s="139"/>
      <c r="AM19" s="139"/>
      <c r="AN19" s="196"/>
      <c r="AO19" s="139"/>
      <c r="AP19" s="139"/>
      <c r="AQ19" s="196"/>
      <c r="AR19" s="139"/>
      <c r="AS19" s="139"/>
      <c r="AT19" s="272" t="s">
        <v>565</v>
      </c>
      <c r="AU19" s="273">
        <v>100</v>
      </c>
      <c r="AV19" s="274"/>
      <c r="AW19" s="275"/>
      <c r="AX19" s="276"/>
      <c r="AY19" s="274"/>
      <c r="AZ19" s="277"/>
      <c r="BA19" s="278"/>
      <c r="BB19" s="274"/>
      <c r="BC19" s="806"/>
      <c r="BD19" s="283" t="s">
        <v>563</v>
      </c>
      <c r="BE19" s="802" t="s">
        <v>567</v>
      </c>
    </row>
    <row r="20" spans="2:57" ht="24" outlineLevel="1" x14ac:dyDescent="0.25">
      <c r="B20" s="920"/>
      <c r="C20" s="259" t="s">
        <v>518</v>
      </c>
      <c r="D20" s="839"/>
      <c r="E20" s="842"/>
      <c r="F20" s="842"/>
      <c r="G20" s="845"/>
      <c r="H20" s="842"/>
      <c r="I20" s="842"/>
      <c r="J20" s="845"/>
      <c r="K20" s="842"/>
      <c r="L20" s="842"/>
      <c r="M20" s="845"/>
      <c r="N20" s="842"/>
      <c r="O20" s="842"/>
      <c r="P20" s="845"/>
      <c r="Q20" s="842"/>
      <c r="R20" s="842"/>
      <c r="S20" s="845"/>
      <c r="T20" s="842"/>
      <c r="U20" s="842"/>
      <c r="V20" s="845"/>
      <c r="W20" s="842"/>
      <c r="X20" s="842"/>
      <c r="Y20" s="240"/>
      <c r="Z20" s="240"/>
      <c r="AA20" s="240"/>
      <c r="AB20" s="217"/>
      <c r="AC20" s="217"/>
      <c r="AD20" s="217"/>
      <c r="AE20" s="196"/>
      <c r="AF20" s="139"/>
      <c r="AG20" s="139"/>
      <c r="AH20" s="196"/>
      <c r="AI20" s="139"/>
      <c r="AJ20" s="139"/>
      <c r="AK20" s="196"/>
      <c r="AL20" s="139"/>
      <c r="AM20" s="139"/>
      <c r="AN20" s="196"/>
      <c r="AO20" s="139"/>
      <c r="AP20" s="139"/>
      <c r="AQ20" s="196"/>
      <c r="AR20" s="139"/>
      <c r="AS20" s="139"/>
      <c r="AT20" s="277"/>
      <c r="AU20" s="278"/>
      <c r="AV20" s="274"/>
      <c r="AW20" s="272" t="s">
        <v>565</v>
      </c>
      <c r="AX20" s="273">
        <v>100</v>
      </c>
      <c r="AY20" s="274"/>
      <c r="AZ20" s="275"/>
      <c r="BA20" s="276"/>
      <c r="BB20" s="274"/>
      <c r="BC20" s="806"/>
      <c r="BD20" s="283"/>
      <c r="BE20" s="802"/>
    </row>
    <row r="21" spans="2:57" ht="24" outlineLevel="1" x14ac:dyDescent="0.25">
      <c r="B21" s="920"/>
      <c r="C21" s="259" t="s">
        <v>519</v>
      </c>
      <c r="D21" s="839"/>
      <c r="E21" s="842"/>
      <c r="F21" s="842"/>
      <c r="G21" s="845"/>
      <c r="H21" s="842"/>
      <c r="I21" s="842"/>
      <c r="J21" s="845"/>
      <c r="K21" s="842"/>
      <c r="L21" s="842"/>
      <c r="M21" s="845"/>
      <c r="N21" s="842"/>
      <c r="O21" s="842"/>
      <c r="P21" s="845"/>
      <c r="Q21" s="842"/>
      <c r="R21" s="842"/>
      <c r="S21" s="845"/>
      <c r="T21" s="842"/>
      <c r="U21" s="842"/>
      <c r="V21" s="845"/>
      <c r="W21" s="842"/>
      <c r="X21" s="842"/>
      <c r="Y21" s="240"/>
      <c r="Z21" s="240"/>
      <c r="AA21" s="240"/>
      <c r="AB21" s="217"/>
      <c r="AC21" s="217"/>
      <c r="AD21" s="217"/>
      <c r="AE21" s="196"/>
      <c r="AF21" s="139"/>
      <c r="AG21" s="139"/>
      <c r="AH21" s="196"/>
      <c r="AI21" s="139"/>
      <c r="AJ21" s="139"/>
      <c r="AK21" s="196"/>
      <c r="AL21" s="139"/>
      <c r="AM21" s="139"/>
      <c r="AN21" s="196"/>
      <c r="AO21" s="139"/>
      <c r="AP21" s="139"/>
      <c r="AQ21" s="196"/>
      <c r="AR21" s="139"/>
      <c r="AS21" s="139"/>
      <c r="AT21" s="275"/>
      <c r="AU21" s="276"/>
      <c r="AV21" s="274"/>
      <c r="AW21" s="277"/>
      <c r="AX21" s="278"/>
      <c r="AY21" s="274"/>
      <c r="AZ21" s="272" t="s">
        <v>565</v>
      </c>
      <c r="BA21" s="273">
        <v>100</v>
      </c>
      <c r="BB21" s="274"/>
      <c r="BC21" s="806"/>
      <c r="BD21" s="283"/>
      <c r="BE21" s="802"/>
    </row>
    <row r="22" spans="2:57" ht="24" outlineLevel="1" x14ac:dyDescent="0.25">
      <c r="B22" s="920"/>
      <c r="C22" s="259" t="s">
        <v>520</v>
      </c>
      <c r="D22" s="839"/>
      <c r="E22" s="842"/>
      <c r="F22" s="842"/>
      <c r="G22" s="845"/>
      <c r="H22" s="842"/>
      <c r="I22" s="842"/>
      <c r="J22" s="845"/>
      <c r="K22" s="842"/>
      <c r="L22" s="842"/>
      <c r="M22" s="845"/>
      <c r="N22" s="842"/>
      <c r="O22" s="842"/>
      <c r="P22" s="845"/>
      <c r="Q22" s="842"/>
      <c r="R22" s="842"/>
      <c r="S22" s="845"/>
      <c r="T22" s="842"/>
      <c r="U22" s="842"/>
      <c r="V22" s="845"/>
      <c r="W22" s="842"/>
      <c r="X22" s="842"/>
      <c r="Y22" s="240"/>
      <c r="Z22" s="240"/>
      <c r="AA22" s="240"/>
      <c r="AB22" s="217"/>
      <c r="AC22" s="217"/>
      <c r="AD22" s="217"/>
      <c r="AE22" s="196"/>
      <c r="AF22" s="139"/>
      <c r="AG22" s="139"/>
      <c r="AH22" s="196"/>
      <c r="AI22" s="139"/>
      <c r="AJ22" s="139"/>
      <c r="AK22" s="196"/>
      <c r="AL22" s="139"/>
      <c r="AM22" s="139"/>
      <c r="AN22" s="196"/>
      <c r="AO22" s="139"/>
      <c r="AP22" s="139"/>
      <c r="AQ22" s="196"/>
      <c r="AR22" s="139"/>
      <c r="AS22" s="139"/>
      <c r="AT22" s="272" t="s">
        <v>566</v>
      </c>
      <c r="AU22" s="273">
        <v>100</v>
      </c>
      <c r="AV22" s="274"/>
      <c r="AW22" s="275"/>
      <c r="AX22" s="276"/>
      <c r="AY22" s="274"/>
      <c r="AZ22" s="275"/>
      <c r="BA22" s="276"/>
      <c r="BB22" s="274"/>
      <c r="BC22" s="806"/>
      <c r="BD22" s="283" t="s">
        <v>564</v>
      </c>
      <c r="BE22" s="802"/>
    </row>
    <row r="23" spans="2:57" ht="28.5" customHeight="1" outlineLevel="1" x14ac:dyDescent="0.25">
      <c r="B23" s="921"/>
      <c r="C23" s="260" t="s">
        <v>521</v>
      </c>
      <c r="D23" s="840"/>
      <c r="E23" s="843"/>
      <c r="F23" s="843"/>
      <c r="G23" s="846"/>
      <c r="H23" s="843"/>
      <c r="I23" s="843"/>
      <c r="J23" s="846"/>
      <c r="K23" s="843"/>
      <c r="L23" s="843"/>
      <c r="M23" s="846"/>
      <c r="N23" s="843"/>
      <c r="O23" s="843"/>
      <c r="P23" s="846"/>
      <c r="Q23" s="843"/>
      <c r="R23" s="843"/>
      <c r="S23" s="846"/>
      <c r="T23" s="843"/>
      <c r="U23" s="843"/>
      <c r="V23" s="846"/>
      <c r="W23" s="843"/>
      <c r="X23" s="843"/>
      <c r="Y23" s="240"/>
      <c r="Z23" s="240"/>
      <c r="AA23" s="240"/>
      <c r="AB23" s="217"/>
      <c r="AC23" s="217"/>
      <c r="AD23" s="217"/>
      <c r="AE23" s="196"/>
      <c r="AF23" s="139"/>
      <c r="AG23" s="139"/>
      <c r="AH23" s="196"/>
      <c r="AI23" s="139"/>
      <c r="AJ23" s="139"/>
      <c r="AK23" s="196"/>
      <c r="AL23" s="139"/>
      <c r="AM23" s="139"/>
      <c r="AN23" s="196"/>
      <c r="AO23" s="139"/>
      <c r="AP23" s="139"/>
      <c r="AQ23" s="196"/>
      <c r="AR23" s="139"/>
      <c r="AS23" s="139"/>
      <c r="AT23" s="275"/>
      <c r="AU23" s="276"/>
      <c r="AV23" s="279"/>
      <c r="AW23" s="272" t="s">
        <v>566</v>
      </c>
      <c r="AX23" s="270">
        <v>100</v>
      </c>
      <c r="AY23" s="279"/>
      <c r="AZ23" s="272" t="s">
        <v>566</v>
      </c>
      <c r="BA23" s="270">
        <v>100</v>
      </c>
      <c r="BB23" s="279"/>
      <c r="BC23" s="806"/>
      <c r="BD23" s="283"/>
      <c r="BE23" s="802"/>
    </row>
    <row r="24" spans="2:57" ht="28.5" customHeight="1" outlineLevel="1" x14ac:dyDescent="0.25">
      <c r="B24" s="242" t="s">
        <v>95</v>
      </c>
      <c r="C24" s="258" t="s">
        <v>568</v>
      </c>
      <c r="D24" s="832"/>
      <c r="E24" s="833"/>
      <c r="F24" s="834"/>
      <c r="G24" s="832"/>
      <c r="H24" s="833"/>
      <c r="I24" s="834"/>
      <c r="J24" s="832"/>
      <c r="K24" s="833"/>
      <c r="L24" s="834"/>
      <c r="M24" s="832"/>
      <c r="N24" s="833"/>
      <c r="O24" s="834"/>
      <c r="P24" s="832"/>
      <c r="Q24" s="833"/>
      <c r="R24" s="834"/>
      <c r="S24" s="832"/>
      <c r="T24" s="833"/>
      <c r="U24" s="834"/>
      <c r="V24" s="832"/>
      <c r="W24" s="833"/>
      <c r="X24" s="834"/>
      <c r="Y24" s="240"/>
      <c r="Z24" s="240"/>
      <c r="AA24" s="240"/>
      <c r="AB24" s="826" t="s">
        <v>203</v>
      </c>
      <c r="AC24" s="827"/>
      <c r="AD24" s="828"/>
      <c r="AE24" s="196" t="s">
        <v>480</v>
      </c>
      <c r="AF24" s="139">
        <v>100</v>
      </c>
      <c r="AG24" s="139">
        <v>5000</v>
      </c>
      <c r="AH24" s="196" t="s">
        <v>480</v>
      </c>
      <c r="AI24" s="139">
        <v>100</v>
      </c>
      <c r="AJ24" s="139">
        <v>5000</v>
      </c>
      <c r="AK24" s="196" t="s">
        <v>480</v>
      </c>
      <c r="AL24" s="139">
        <v>100</v>
      </c>
      <c r="AM24" s="139">
        <v>5000</v>
      </c>
      <c r="AN24" s="196" t="s">
        <v>480</v>
      </c>
      <c r="AO24" s="139">
        <v>100</v>
      </c>
      <c r="AP24" s="139">
        <v>5000</v>
      </c>
      <c r="AQ24" s="196" t="s">
        <v>480</v>
      </c>
      <c r="AR24" s="139">
        <v>100</v>
      </c>
      <c r="AS24" s="139">
        <v>5000</v>
      </c>
      <c r="AT24" s="810" t="s">
        <v>200</v>
      </c>
      <c r="AU24" s="811"/>
      <c r="AV24" s="812"/>
      <c r="AW24" s="810" t="s">
        <v>200</v>
      </c>
      <c r="AX24" s="811"/>
      <c r="AY24" s="812"/>
      <c r="AZ24" s="810" t="s">
        <v>200</v>
      </c>
      <c r="BA24" s="811"/>
      <c r="BB24" s="812"/>
    </row>
    <row r="25" spans="2:57" ht="33.75" customHeight="1" outlineLevel="1" x14ac:dyDescent="0.25">
      <c r="B25" s="66" t="s">
        <v>98</v>
      </c>
      <c r="C25" s="38" t="s">
        <v>570</v>
      </c>
      <c r="D25" s="820">
        <v>50</v>
      </c>
      <c r="E25" s="746"/>
      <c r="F25" s="747"/>
      <c r="G25" s="820" t="s">
        <v>523</v>
      </c>
      <c r="H25" s="746"/>
      <c r="I25" s="747"/>
      <c r="J25" s="820" t="s">
        <v>359</v>
      </c>
      <c r="K25" s="746"/>
      <c r="L25" s="747"/>
      <c r="M25" s="820" t="s">
        <v>265</v>
      </c>
      <c r="N25" s="746"/>
      <c r="O25" s="747"/>
      <c r="P25" s="820">
        <v>26</v>
      </c>
      <c r="Q25" s="746"/>
      <c r="R25" s="747"/>
      <c r="S25" s="820" t="s">
        <v>366</v>
      </c>
      <c r="T25" s="746"/>
      <c r="U25" s="747"/>
      <c r="V25" s="745" t="s">
        <v>367</v>
      </c>
      <c r="W25" s="746"/>
      <c r="X25" s="747"/>
      <c r="Y25" s="240"/>
      <c r="Z25" s="240"/>
      <c r="AA25" s="240"/>
      <c r="AB25" s="108">
        <v>50</v>
      </c>
      <c r="AC25" s="219"/>
      <c r="AD25" s="219"/>
      <c r="AE25" s="125" t="s">
        <v>438</v>
      </c>
      <c r="AF25" s="128"/>
      <c r="AG25" s="128"/>
      <c r="AH25" s="131">
        <v>20</v>
      </c>
      <c r="AI25" s="15"/>
      <c r="AJ25" s="15"/>
      <c r="AK25" s="139">
        <v>26</v>
      </c>
      <c r="AL25" s="15"/>
      <c r="AM25" s="15"/>
      <c r="AN25" s="139">
        <v>30</v>
      </c>
      <c r="AO25" s="15"/>
      <c r="AP25" s="15"/>
      <c r="AQ25" s="139">
        <v>25</v>
      </c>
      <c r="AR25" s="15"/>
      <c r="AS25" s="15"/>
      <c r="AT25" s="813"/>
      <c r="AU25" s="814"/>
      <c r="AV25" s="814"/>
      <c r="AW25" s="813"/>
      <c r="AX25" s="814"/>
      <c r="AY25" s="814"/>
      <c r="AZ25" s="813"/>
      <c r="BA25" s="814"/>
      <c r="BB25" s="814"/>
      <c r="BC25" s="290"/>
      <c r="BD25" s="291"/>
    </row>
    <row r="26" spans="2:57" ht="63.75" customHeight="1" outlineLevel="1" x14ac:dyDescent="0.25">
      <c r="B26" s="287" t="s">
        <v>571</v>
      </c>
      <c r="C26" s="288" t="s">
        <v>569</v>
      </c>
      <c r="D26" s="289"/>
      <c r="E26" s="245"/>
      <c r="F26" s="246"/>
      <c r="G26" s="289"/>
      <c r="H26" s="245"/>
      <c r="I26" s="246"/>
      <c r="J26" s="289"/>
      <c r="K26" s="245"/>
      <c r="L26" s="246"/>
      <c r="M26" s="289"/>
      <c r="N26" s="245"/>
      <c r="O26" s="246"/>
      <c r="P26" s="289"/>
      <c r="Q26" s="245"/>
      <c r="R26" s="246"/>
      <c r="S26" s="289"/>
      <c r="T26" s="245"/>
      <c r="U26" s="246"/>
      <c r="V26" s="244"/>
      <c r="W26" s="245"/>
      <c r="X26" s="246"/>
      <c r="Y26" s="240"/>
      <c r="Z26" s="240"/>
      <c r="AA26" s="240"/>
      <c r="AB26" s="108"/>
      <c r="AC26" s="233"/>
      <c r="AD26" s="233"/>
      <c r="AE26" s="125"/>
      <c r="AF26" s="128"/>
      <c r="AG26" s="128"/>
      <c r="AH26" s="131"/>
      <c r="AI26" s="15"/>
      <c r="AJ26" s="15"/>
      <c r="AK26" s="139"/>
      <c r="AL26" s="15"/>
      <c r="AM26" s="15"/>
      <c r="AN26" s="139"/>
      <c r="AO26" s="15"/>
      <c r="AP26" s="15"/>
      <c r="AQ26" s="139"/>
      <c r="AR26" s="15"/>
      <c r="AS26" s="15"/>
      <c r="AT26" s="847">
        <v>90</v>
      </c>
      <c r="AU26" s="848"/>
      <c r="AV26" s="849"/>
      <c r="AW26" s="745" t="s">
        <v>482</v>
      </c>
      <c r="AX26" s="746"/>
      <c r="AY26" s="747"/>
      <c r="AZ26" s="850" t="s">
        <v>483</v>
      </c>
      <c r="BA26" s="848"/>
      <c r="BB26" s="849"/>
      <c r="BC26" s="286" t="s">
        <v>551</v>
      </c>
      <c r="BD26" s="292" t="s">
        <v>552</v>
      </c>
      <c r="BE26" s="265" t="s">
        <v>574</v>
      </c>
    </row>
    <row r="27" spans="2:57" ht="19.5" customHeight="1" outlineLevel="1" x14ac:dyDescent="0.25">
      <c r="B27" s="922" t="s">
        <v>572</v>
      </c>
      <c r="C27" s="258" t="s">
        <v>573</v>
      </c>
      <c r="D27" s="851" t="s">
        <v>524</v>
      </c>
      <c r="E27" s="852"/>
      <c r="F27" s="853"/>
      <c r="G27" s="851" t="s">
        <v>524</v>
      </c>
      <c r="H27" s="852"/>
      <c r="I27" s="853"/>
      <c r="J27" s="851" t="s">
        <v>524</v>
      </c>
      <c r="K27" s="852"/>
      <c r="L27" s="853"/>
      <c r="M27" s="851" t="s">
        <v>524</v>
      </c>
      <c r="N27" s="852"/>
      <c r="O27" s="853"/>
      <c r="P27" s="851" t="s">
        <v>524</v>
      </c>
      <c r="Q27" s="852"/>
      <c r="R27" s="853"/>
      <c r="S27" s="851" t="s">
        <v>524</v>
      </c>
      <c r="T27" s="852"/>
      <c r="U27" s="853"/>
      <c r="V27" s="851" t="s">
        <v>524</v>
      </c>
      <c r="W27" s="852"/>
      <c r="X27" s="853"/>
      <c r="Y27" s="217" t="s">
        <v>524</v>
      </c>
      <c r="Z27" s="217"/>
      <c r="AA27" s="217"/>
      <c r="AB27" s="217" t="s">
        <v>524</v>
      </c>
      <c r="AC27" s="217"/>
      <c r="AD27" s="217"/>
      <c r="AE27" s="217" t="s">
        <v>524</v>
      </c>
      <c r="AF27" s="217"/>
      <c r="AG27" s="217"/>
      <c r="AH27" s="217" t="s">
        <v>524</v>
      </c>
      <c r="AI27" s="217"/>
      <c r="AJ27" s="217"/>
      <c r="AK27" s="217" t="s">
        <v>524</v>
      </c>
      <c r="AL27" s="217"/>
      <c r="AM27" s="217"/>
      <c r="AN27" s="217" t="s">
        <v>524</v>
      </c>
      <c r="AO27" s="217"/>
      <c r="AP27" s="217"/>
      <c r="AQ27" s="217" t="s">
        <v>524</v>
      </c>
      <c r="AR27" s="217"/>
      <c r="AS27" s="217"/>
      <c r="AT27" s="807"/>
      <c r="AU27" s="808"/>
      <c r="AV27" s="809"/>
      <c r="AW27" s="807"/>
      <c r="AX27" s="808"/>
      <c r="AY27" s="809"/>
      <c r="AZ27" s="807"/>
      <c r="BA27" s="808"/>
      <c r="BB27" s="809"/>
    </row>
    <row r="28" spans="2:57" ht="44.25" customHeight="1" outlineLevel="1" x14ac:dyDescent="0.25">
      <c r="B28" s="923"/>
      <c r="C28" s="259" t="s">
        <v>515</v>
      </c>
      <c r="D28" s="854"/>
      <c r="E28" s="855"/>
      <c r="F28" s="856"/>
      <c r="G28" s="854"/>
      <c r="H28" s="855"/>
      <c r="I28" s="856"/>
      <c r="J28" s="854"/>
      <c r="K28" s="855"/>
      <c r="L28" s="856"/>
      <c r="M28" s="854"/>
      <c r="N28" s="855"/>
      <c r="O28" s="856"/>
      <c r="P28" s="854"/>
      <c r="Q28" s="855"/>
      <c r="R28" s="856"/>
      <c r="S28" s="854"/>
      <c r="T28" s="855"/>
      <c r="U28" s="856"/>
      <c r="V28" s="854"/>
      <c r="W28" s="855"/>
      <c r="X28" s="856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860">
        <v>90</v>
      </c>
      <c r="AU28" s="861"/>
      <c r="AV28" s="862"/>
      <c r="AW28" s="863">
        <v>50</v>
      </c>
      <c r="AX28" s="864"/>
      <c r="AY28" s="865"/>
      <c r="AZ28" s="863">
        <v>40</v>
      </c>
      <c r="BA28" s="864"/>
      <c r="BB28" s="865"/>
      <c r="BC28" s="286" t="s">
        <v>551</v>
      </c>
      <c r="BD28" s="267" t="s">
        <v>552</v>
      </c>
      <c r="BE28" s="803" t="s">
        <v>575</v>
      </c>
    </row>
    <row r="29" spans="2:57" outlineLevel="1" x14ac:dyDescent="0.25">
      <c r="B29" s="923"/>
      <c r="C29" s="259" t="s">
        <v>516</v>
      </c>
      <c r="D29" s="854"/>
      <c r="E29" s="855"/>
      <c r="F29" s="856"/>
      <c r="G29" s="854"/>
      <c r="H29" s="855"/>
      <c r="I29" s="856"/>
      <c r="J29" s="854"/>
      <c r="K29" s="855"/>
      <c r="L29" s="856"/>
      <c r="M29" s="854"/>
      <c r="N29" s="855"/>
      <c r="O29" s="856"/>
      <c r="P29" s="854"/>
      <c r="Q29" s="855"/>
      <c r="R29" s="856"/>
      <c r="S29" s="854"/>
      <c r="T29" s="855"/>
      <c r="U29" s="856"/>
      <c r="V29" s="854"/>
      <c r="W29" s="855"/>
      <c r="X29" s="856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80">
        <v>0.01</v>
      </c>
      <c r="AU29" s="281">
        <v>100</v>
      </c>
      <c r="AV29" s="274"/>
      <c r="AW29" s="272">
        <v>0.01</v>
      </c>
      <c r="AX29" s="273">
        <v>100</v>
      </c>
      <c r="AY29" s="274"/>
      <c r="AZ29" s="272">
        <v>0.01</v>
      </c>
      <c r="BA29" s="273">
        <v>100</v>
      </c>
      <c r="BB29" s="274"/>
      <c r="BC29" s="806" t="s">
        <v>551</v>
      </c>
      <c r="BD29" s="283"/>
      <c r="BE29" s="803"/>
    </row>
    <row r="30" spans="2:57" ht="24" outlineLevel="1" x14ac:dyDescent="0.25">
      <c r="B30" s="923"/>
      <c r="C30" s="259" t="s">
        <v>517</v>
      </c>
      <c r="D30" s="854"/>
      <c r="E30" s="855"/>
      <c r="F30" s="856"/>
      <c r="G30" s="854"/>
      <c r="H30" s="855"/>
      <c r="I30" s="856"/>
      <c r="J30" s="854"/>
      <c r="K30" s="855"/>
      <c r="L30" s="856"/>
      <c r="M30" s="854"/>
      <c r="N30" s="855"/>
      <c r="O30" s="856"/>
      <c r="P30" s="854"/>
      <c r="Q30" s="855"/>
      <c r="R30" s="856"/>
      <c r="S30" s="854"/>
      <c r="T30" s="855"/>
      <c r="U30" s="856"/>
      <c r="V30" s="854"/>
      <c r="W30" s="855"/>
      <c r="X30" s="856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72" t="s">
        <v>565</v>
      </c>
      <c r="AU30" s="273">
        <v>100</v>
      </c>
      <c r="AV30" s="274"/>
      <c r="AW30" s="275"/>
      <c r="AX30" s="276"/>
      <c r="AY30" s="274"/>
      <c r="AZ30" s="277"/>
      <c r="BA30" s="278"/>
      <c r="BB30" s="274"/>
      <c r="BC30" s="806"/>
      <c r="BD30" s="283"/>
      <c r="BE30" s="803"/>
    </row>
    <row r="31" spans="2:57" ht="24" outlineLevel="1" x14ac:dyDescent="0.25">
      <c r="B31" s="923"/>
      <c r="C31" s="259" t="s">
        <v>518</v>
      </c>
      <c r="D31" s="854"/>
      <c r="E31" s="855"/>
      <c r="F31" s="856"/>
      <c r="G31" s="854"/>
      <c r="H31" s="855"/>
      <c r="I31" s="856"/>
      <c r="J31" s="854"/>
      <c r="K31" s="855"/>
      <c r="L31" s="856"/>
      <c r="M31" s="854"/>
      <c r="N31" s="855"/>
      <c r="O31" s="856"/>
      <c r="P31" s="854"/>
      <c r="Q31" s="855"/>
      <c r="R31" s="856"/>
      <c r="S31" s="854"/>
      <c r="T31" s="855"/>
      <c r="U31" s="856"/>
      <c r="V31" s="854"/>
      <c r="W31" s="855"/>
      <c r="X31" s="856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77"/>
      <c r="AU31" s="278"/>
      <c r="AV31" s="274"/>
      <c r="AW31" s="272" t="s">
        <v>565</v>
      </c>
      <c r="AX31" s="273">
        <v>100</v>
      </c>
      <c r="AY31" s="274"/>
      <c r="AZ31" s="275"/>
      <c r="BA31" s="276"/>
      <c r="BB31" s="274"/>
      <c r="BC31" s="806"/>
      <c r="BD31" s="283"/>
      <c r="BE31" s="803"/>
    </row>
    <row r="32" spans="2:57" ht="24" outlineLevel="1" x14ac:dyDescent="0.25">
      <c r="B32" s="923"/>
      <c r="C32" s="259" t="s">
        <v>519</v>
      </c>
      <c r="D32" s="854"/>
      <c r="E32" s="855"/>
      <c r="F32" s="856"/>
      <c r="G32" s="854"/>
      <c r="H32" s="855"/>
      <c r="I32" s="856"/>
      <c r="J32" s="854"/>
      <c r="K32" s="855"/>
      <c r="L32" s="856"/>
      <c r="M32" s="854"/>
      <c r="N32" s="855"/>
      <c r="O32" s="856"/>
      <c r="P32" s="854"/>
      <c r="Q32" s="855"/>
      <c r="R32" s="856"/>
      <c r="S32" s="854"/>
      <c r="T32" s="855"/>
      <c r="U32" s="856"/>
      <c r="V32" s="854"/>
      <c r="W32" s="855"/>
      <c r="X32" s="856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75"/>
      <c r="AU32" s="276"/>
      <c r="AV32" s="274"/>
      <c r="AW32" s="277"/>
      <c r="AX32" s="278"/>
      <c r="AY32" s="274"/>
      <c r="AZ32" s="272" t="s">
        <v>565</v>
      </c>
      <c r="BA32" s="273">
        <v>100</v>
      </c>
      <c r="BB32" s="274"/>
      <c r="BC32" s="806"/>
      <c r="BD32" s="283"/>
      <c r="BE32" s="803"/>
    </row>
    <row r="33" spans="2:57" ht="24" outlineLevel="1" x14ac:dyDescent="0.25">
      <c r="B33" s="923"/>
      <c r="C33" s="259" t="s">
        <v>520</v>
      </c>
      <c r="D33" s="854"/>
      <c r="E33" s="855"/>
      <c r="F33" s="856"/>
      <c r="G33" s="854"/>
      <c r="H33" s="855"/>
      <c r="I33" s="856"/>
      <c r="J33" s="854"/>
      <c r="K33" s="855"/>
      <c r="L33" s="856"/>
      <c r="M33" s="854"/>
      <c r="N33" s="855"/>
      <c r="O33" s="856"/>
      <c r="P33" s="854"/>
      <c r="Q33" s="855"/>
      <c r="R33" s="856"/>
      <c r="S33" s="854"/>
      <c r="T33" s="855"/>
      <c r="U33" s="856"/>
      <c r="V33" s="854"/>
      <c r="W33" s="855"/>
      <c r="X33" s="856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72" t="s">
        <v>566</v>
      </c>
      <c r="AU33" s="273">
        <v>100</v>
      </c>
      <c r="AV33" s="274"/>
      <c r="AW33" s="275"/>
      <c r="AX33" s="276"/>
      <c r="AY33" s="274"/>
      <c r="AZ33" s="275"/>
      <c r="BA33" s="276"/>
      <c r="BB33" s="274"/>
      <c r="BC33" s="806"/>
      <c r="BD33" s="283"/>
      <c r="BE33" s="803"/>
    </row>
    <row r="34" spans="2:57" ht="24" outlineLevel="1" x14ac:dyDescent="0.25">
      <c r="B34" s="924"/>
      <c r="C34" s="260" t="s">
        <v>521</v>
      </c>
      <c r="D34" s="854"/>
      <c r="E34" s="855"/>
      <c r="F34" s="856"/>
      <c r="G34" s="854"/>
      <c r="H34" s="855"/>
      <c r="I34" s="856"/>
      <c r="J34" s="854"/>
      <c r="K34" s="855"/>
      <c r="L34" s="856"/>
      <c r="M34" s="854"/>
      <c r="N34" s="855"/>
      <c r="O34" s="856"/>
      <c r="P34" s="854"/>
      <c r="Q34" s="855"/>
      <c r="R34" s="856"/>
      <c r="S34" s="854"/>
      <c r="T34" s="855"/>
      <c r="U34" s="856"/>
      <c r="V34" s="854"/>
      <c r="W34" s="855"/>
      <c r="X34" s="856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75"/>
      <c r="AU34" s="276"/>
      <c r="AV34" s="279"/>
      <c r="AW34" s="272" t="s">
        <v>566</v>
      </c>
      <c r="AX34" s="281">
        <v>100</v>
      </c>
      <c r="AY34" s="279"/>
      <c r="AZ34" s="272" t="s">
        <v>566</v>
      </c>
      <c r="BA34" s="270">
        <v>100</v>
      </c>
      <c r="BB34" s="279"/>
      <c r="BC34" s="806"/>
      <c r="BD34" s="283"/>
      <c r="BE34" s="803"/>
    </row>
    <row r="35" spans="2:57" ht="25.5" outlineLevel="1" x14ac:dyDescent="0.25">
      <c r="B35" s="188" t="s">
        <v>468</v>
      </c>
      <c r="C35" s="38" t="s">
        <v>556</v>
      </c>
      <c r="D35" s="857"/>
      <c r="E35" s="858"/>
      <c r="F35" s="859"/>
      <c r="G35" s="857"/>
      <c r="H35" s="858"/>
      <c r="I35" s="859"/>
      <c r="J35" s="857"/>
      <c r="K35" s="858"/>
      <c r="L35" s="859"/>
      <c r="M35" s="857"/>
      <c r="N35" s="858"/>
      <c r="O35" s="859"/>
      <c r="P35" s="857"/>
      <c r="Q35" s="858"/>
      <c r="R35" s="859"/>
      <c r="S35" s="857"/>
      <c r="T35" s="858"/>
      <c r="U35" s="859"/>
      <c r="V35" s="857"/>
      <c r="W35" s="858"/>
      <c r="X35" s="859"/>
      <c r="Y35" s="217" t="s">
        <v>524</v>
      </c>
      <c r="Z35" s="217"/>
      <c r="AA35" s="217"/>
      <c r="AB35" s="217" t="s">
        <v>524</v>
      </c>
      <c r="AC35" s="217"/>
      <c r="AD35" s="217"/>
      <c r="AE35" s="217" t="s">
        <v>524</v>
      </c>
      <c r="AF35" s="217"/>
      <c r="AG35" s="217"/>
      <c r="AH35" s="217" t="s">
        <v>524</v>
      </c>
      <c r="AI35" s="217"/>
      <c r="AJ35" s="217"/>
      <c r="AK35" s="217" t="s">
        <v>524</v>
      </c>
      <c r="AL35" s="217"/>
      <c r="AM35" s="217"/>
      <c r="AN35" s="217" t="s">
        <v>524</v>
      </c>
      <c r="AO35" s="217"/>
      <c r="AP35" s="217"/>
      <c r="AQ35" s="217" t="s">
        <v>524</v>
      </c>
      <c r="AR35" s="217"/>
      <c r="AS35" s="217"/>
      <c r="AT35" s="745" t="s">
        <v>481</v>
      </c>
      <c r="AU35" s="746"/>
      <c r="AV35" s="747"/>
      <c r="AW35" s="745" t="s">
        <v>481</v>
      </c>
      <c r="AX35" s="746"/>
      <c r="AY35" s="747"/>
      <c r="AZ35" s="745" t="s">
        <v>481</v>
      </c>
      <c r="BA35" s="746"/>
      <c r="BB35" s="747"/>
      <c r="BC35" s="267" t="s">
        <v>553</v>
      </c>
      <c r="BD35" s="267"/>
    </row>
    <row r="36" spans="2:57" ht="18" customHeight="1" outlineLevel="1" x14ac:dyDescent="0.25">
      <c r="B36" s="203" t="s">
        <v>121</v>
      </c>
      <c r="C36" s="199" t="s">
        <v>8</v>
      </c>
      <c r="D36" s="821"/>
      <c r="E36" s="822"/>
      <c r="F36" s="823"/>
      <c r="G36" s="821"/>
      <c r="H36" s="822"/>
      <c r="I36" s="823"/>
      <c r="J36" s="821"/>
      <c r="K36" s="822"/>
      <c r="L36" s="823"/>
      <c r="M36" s="821"/>
      <c r="N36" s="822"/>
      <c r="O36" s="823"/>
      <c r="P36" s="821"/>
      <c r="Q36" s="822"/>
      <c r="R36" s="823"/>
      <c r="S36" s="821"/>
      <c r="T36" s="822"/>
      <c r="U36" s="823"/>
      <c r="V36" s="824"/>
      <c r="W36" s="822"/>
      <c r="X36" s="823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824"/>
      <c r="AU36" s="822"/>
      <c r="AV36" s="823"/>
      <c r="AW36" s="824"/>
      <c r="AX36" s="822"/>
      <c r="AY36" s="823"/>
      <c r="AZ36" s="824"/>
      <c r="BA36" s="822"/>
      <c r="BB36" s="823"/>
    </row>
    <row r="37" spans="2:57" ht="18" customHeight="1" outlineLevel="1" x14ac:dyDescent="0.25">
      <c r="B37" s="879" t="s">
        <v>131</v>
      </c>
      <c r="C37" s="881" t="s">
        <v>287</v>
      </c>
      <c r="D37" s="874">
        <v>2.65E-3</v>
      </c>
      <c r="E37" s="743">
        <v>150</v>
      </c>
      <c r="F37" s="743"/>
      <c r="G37" s="869" t="s">
        <v>525</v>
      </c>
      <c r="H37" s="870"/>
      <c r="I37" s="871"/>
      <c r="J37" s="869" t="s">
        <v>526</v>
      </c>
      <c r="K37" s="870"/>
      <c r="L37" s="871"/>
      <c r="M37" s="872">
        <v>2.65E-3</v>
      </c>
      <c r="N37" s="743">
        <v>150</v>
      </c>
      <c r="O37" s="743"/>
      <c r="P37" s="874">
        <v>0.01</v>
      </c>
      <c r="Q37" s="743">
        <v>500</v>
      </c>
      <c r="R37" s="743"/>
      <c r="S37" s="243" t="s">
        <v>527</v>
      </c>
      <c r="T37" s="219">
        <v>200</v>
      </c>
      <c r="U37" s="743"/>
      <c r="V37" s="876" t="s">
        <v>528</v>
      </c>
      <c r="W37" s="877"/>
      <c r="X37" s="878"/>
      <c r="Y37" s="240"/>
      <c r="Z37" s="240"/>
      <c r="AA37" s="240"/>
      <c r="AB37" s="113">
        <v>5.4000000000000003E-3</v>
      </c>
      <c r="AC37" s="219">
        <v>300</v>
      </c>
      <c r="AD37" s="219"/>
      <c r="AE37" s="194" t="s">
        <v>529</v>
      </c>
      <c r="AF37" s="125">
        <v>100</v>
      </c>
      <c r="AG37" s="97"/>
      <c r="AH37" s="138">
        <v>2.65E-3</v>
      </c>
      <c r="AI37" s="125">
        <v>150</v>
      </c>
      <c r="AJ37" s="97"/>
      <c r="AK37" s="138">
        <v>0.01</v>
      </c>
      <c r="AL37" s="125">
        <v>500</v>
      </c>
      <c r="AM37" s="219"/>
      <c r="AN37" s="138">
        <v>2.7000000000000001E-3</v>
      </c>
      <c r="AO37" s="125">
        <v>150</v>
      </c>
      <c r="AP37" s="97"/>
      <c r="AQ37" s="138">
        <v>1.9875000000000001E-3</v>
      </c>
      <c r="AR37" s="125">
        <v>150</v>
      </c>
      <c r="AS37" s="97"/>
      <c r="AT37" s="866" t="s">
        <v>200</v>
      </c>
      <c r="AU37" s="867"/>
      <c r="AV37" s="868"/>
      <c r="AW37" s="866" t="s">
        <v>200</v>
      </c>
      <c r="AX37" s="867"/>
      <c r="AY37" s="868"/>
      <c r="AZ37" s="866" t="s">
        <v>200</v>
      </c>
      <c r="BA37" s="867"/>
      <c r="BB37" s="868"/>
      <c r="BC37" s="800" t="s">
        <v>554</v>
      </c>
      <c r="BD37" s="284"/>
    </row>
    <row r="38" spans="2:57" ht="21.75" customHeight="1" outlineLevel="1" x14ac:dyDescent="0.25">
      <c r="B38" s="880"/>
      <c r="C38" s="882"/>
      <c r="D38" s="875"/>
      <c r="E38" s="744"/>
      <c r="F38" s="744"/>
      <c r="G38" s="51" t="s">
        <v>530</v>
      </c>
      <c r="H38" s="219">
        <v>100</v>
      </c>
      <c r="I38" s="219"/>
      <c r="J38" s="51" t="s">
        <v>530</v>
      </c>
      <c r="K38" s="219">
        <v>100</v>
      </c>
      <c r="L38" s="219"/>
      <c r="M38" s="873"/>
      <c r="N38" s="744"/>
      <c r="O38" s="744"/>
      <c r="P38" s="875"/>
      <c r="Q38" s="744"/>
      <c r="R38" s="744"/>
      <c r="S38" s="29" t="s">
        <v>531</v>
      </c>
      <c r="T38" s="219">
        <v>150</v>
      </c>
      <c r="U38" s="744"/>
      <c r="V38" s="51" t="s">
        <v>532</v>
      </c>
      <c r="W38" s="219">
        <v>150</v>
      </c>
      <c r="X38" s="219"/>
      <c r="Y38" s="240"/>
      <c r="Z38" s="240"/>
      <c r="AA38" s="240"/>
      <c r="AB38" s="113"/>
      <c r="AC38" s="219"/>
      <c r="AD38" s="219"/>
      <c r="AE38" s="194"/>
      <c r="AF38" s="125"/>
      <c r="AG38" s="97"/>
      <c r="AH38" s="138"/>
      <c r="AI38" s="125"/>
      <c r="AJ38" s="97"/>
      <c r="AK38" s="138"/>
      <c r="AL38" s="125"/>
      <c r="AM38" s="219"/>
      <c r="AN38" s="138"/>
      <c r="AO38" s="125"/>
      <c r="AP38" s="97"/>
      <c r="AQ38" s="138"/>
      <c r="AR38" s="125"/>
      <c r="AS38" s="97"/>
      <c r="AT38" s="850"/>
      <c r="AU38" s="848"/>
      <c r="AV38" s="849"/>
      <c r="AW38" s="850"/>
      <c r="AX38" s="848"/>
      <c r="AY38" s="849"/>
      <c r="AZ38" s="850"/>
      <c r="BA38" s="848"/>
      <c r="BB38" s="849"/>
      <c r="BC38" s="800"/>
      <c r="BD38" s="284"/>
    </row>
    <row r="39" spans="2:57" ht="16.5" customHeight="1" outlineLevel="1" x14ac:dyDescent="0.25">
      <c r="B39" s="879" t="s">
        <v>133</v>
      </c>
      <c r="C39" s="881" t="s">
        <v>533</v>
      </c>
      <c r="D39" s="885">
        <v>0.01</v>
      </c>
      <c r="E39" s="883">
        <v>225</v>
      </c>
      <c r="F39" s="883"/>
      <c r="G39" s="885">
        <v>0.01</v>
      </c>
      <c r="H39" s="883">
        <v>225</v>
      </c>
      <c r="I39" s="883"/>
      <c r="J39" s="884" t="s">
        <v>534</v>
      </c>
      <c r="K39" s="884"/>
      <c r="L39" s="884"/>
      <c r="M39" s="885">
        <v>0.01</v>
      </c>
      <c r="N39" s="883">
        <v>225</v>
      </c>
      <c r="O39" s="883"/>
      <c r="P39" s="885">
        <v>0.01</v>
      </c>
      <c r="Q39" s="883">
        <v>500</v>
      </c>
      <c r="R39" s="883"/>
      <c r="S39" s="886" t="s">
        <v>535</v>
      </c>
      <c r="T39" s="887"/>
      <c r="U39" s="888"/>
      <c r="V39" s="886" t="s">
        <v>536</v>
      </c>
      <c r="W39" s="887"/>
      <c r="X39" s="888"/>
      <c r="Y39" s="240"/>
      <c r="Z39" s="240"/>
      <c r="AA39" s="240"/>
      <c r="AB39" s="113">
        <v>0.02</v>
      </c>
      <c r="AC39" s="110">
        <v>1000</v>
      </c>
      <c r="AD39" s="218"/>
      <c r="AE39" s="138" t="s">
        <v>537</v>
      </c>
      <c r="AF39" s="139">
        <v>50</v>
      </c>
      <c r="AG39" s="128"/>
      <c r="AH39" s="138">
        <v>0.01</v>
      </c>
      <c r="AI39" s="139">
        <v>225</v>
      </c>
      <c r="AJ39" s="128"/>
      <c r="AK39" s="138">
        <v>0.01</v>
      </c>
      <c r="AL39" s="139">
        <v>500</v>
      </c>
      <c r="AM39" s="218"/>
      <c r="AN39" s="138">
        <v>5.0000000000000001E-3</v>
      </c>
      <c r="AO39" s="139">
        <v>225</v>
      </c>
      <c r="AP39" s="128"/>
      <c r="AQ39" s="138">
        <v>5.0000000000000001E-3</v>
      </c>
      <c r="AR39" s="139">
        <v>225</v>
      </c>
      <c r="AS39" s="128"/>
      <c r="AT39" s="885">
        <v>0.01</v>
      </c>
      <c r="AU39" s="883">
        <v>225</v>
      </c>
      <c r="AV39" s="883"/>
      <c r="AW39" s="885">
        <v>0.01</v>
      </c>
      <c r="AX39" s="883">
        <v>225</v>
      </c>
      <c r="AY39" s="883"/>
      <c r="AZ39" s="885">
        <v>0.01</v>
      </c>
      <c r="BA39" s="883">
        <v>225</v>
      </c>
      <c r="BB39" s="883"/>
      <c r="BC39" s="801" t="s">
        <v>551</v>
      </c>
      <c r="BD39" s="283"/>
    </row>
    <row r="40" spans="2:57" ht="13.5" customHeight="1" outlineLevel="1" x14ac:dyDescent="0.25">
      <c r="B40" s="880"/>
      <c r="C40" s="882"/>
      <c r="D40" s="885"/>
      <c r="E40" s="883"/>
      <c r="F40" s="883"/>
      <c r="G40" s="885"/>
      <c r="H40" s="883"/>
      <c r="I40" s="883"/>
      <c r="J40" s="51" t="s">
        <v>538</v>
      </c>
      <c r="K40" s="218">
        <v>50</v>
      </c>
      <c r="L40" s="218"/>
      <c r="M40" s="885"/>
      <c r="N40" s="883"/>
      <c r="O40" s="883"/>
      <c r="P40" s="885"/>
      <c r="Q40" s="883"/>
      <c r="R40" s="883"/>
      <c r="S40" s="29" t="s">
        <v>539</v>
      </c>
      <c r="T40" s="218">
        <v>225</v>
      </c>
      <c r="U40" s="218"/>
      <c r="V40" s="29" t="s">
        <v>539</v>
      </c>
      <c r="W40" s="218">
        <v>225</v>
      </c>
      <c r="X40" s="218"/>
      <c r="Y40" s="240"/>
      <c r="Z40" s="240"/>
      <c r="AA40" s="240"/>
      <c r="AB40" s="113"/>
      <c r="AC40" s="110"/>
      <c r="AD40" s="218"/>
      <c r="AE40" s="138"/>
      <c r="AF40" s="139"/>
      <c r="AG40" s="128"/>
      <c r="AH40" s="138"/>
      <c r="AI40" s="139"/>
      <c r="AJ40" s="128"/>
      <c r="AK40" s="138"/>
      <c r="AL40" s="139"/>
      <c r="AM40" s="218"/>
      <c r="AN40" s="138"/>
      <c r="AO40" s="139"/>
      <c r="AP40" s="128"/>
      <c r="AQ40" s="138"/>
      <c r="AR40" s="139"/>
      <c r="AS40" s="128"/>
      <c r="AT40" s="885"/>
      <c r="AU40" s="883"/>
      <c r="AV40" s="883"/>
      <c r="AW40" s="885"/>
      <c r="AX40" s="883"/>
      <c r="AY40" s="883"/>
      <c r="AZ40" s="885"/>
      <c r="BA40" s="883"/>
      <c r="BB40" s="883"/>
      <c r="BC40" s="801"/>
      <c r="BD40" s="283"/>
    </row>
    <row r="41" spans="2:57" ht="13.5" customHeight="1" outlineLevel="1" x14ac:dyDescent="0.25">
      <c r="B41" s="66" t="s">
        <v>135</v>
      </c>
      <c r="C41" s="193" t="s">
        <v>123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850"/>
      <c r="AU41" s="848"/>
      <c r="AV41" s="889"/>
      <c r="AW41" s="850"/>
      <c r="AX41" s="848"/>
      <c r="AY41" s="849"/>
      <c r="AZ41" s="850"/>
      <c r="BA41" s="848"/>
      <c r="BB41" s="849"/>
    </row>
    <row r="42" spans="2:57" ht="17.25" customHeight="1" outlineLevel="1" x14ac:dyDescent="0.25">
      <c r="B42" s="101" t="s">
        <v>124</v>
      </c>
      <c r="C42" s="101" t="s">
        <v>9</v>
      </c>
      <c r="D42" s="29">
        <v>1.4999999999999999E-2</v>
      </c>
      <c r="E42" s="219">
        <v>275</v>
      </c>
      <c r="F42" s="219"/>
      <c r="G42" s="51">
        <v>1.4999999999999999E-2</v>
      </c>
      <c r="H42" s="218">
        <v>275</v>
      </c>
      <c r="I42" s="218"/>
      <c r="J42" s="51">
        <v>1.4999999999999999E-2</v>
      </c>
      <c r="K42" s="27">
        <v>275</v>
      </c>
      <c r="L42" s="218"/>
      <c r="M42" s="51">
        <v>1.4999999999999999E-2</v>
      </c>
      <c r="N42" s="218">
        <v>275</v>
      </c>
      <c r="O42" s="218"/>
      <c r="P42" s="51">
        <v>0.01</v>
      </c>
      <c r="Q42" s="218">
        <v>500</v>
      </c>
      <c r="R42" s="218"/>
      <c r="S42" s="51">
        <v>1.4999999999999999E-2</v>
      </c>
      <c r="T42" s="218">
        <v>50</v>
      </c>
      <c r="U42" s="218"/>
      <c r="V42" s="51">
        <v>1.4999999999999999E-2</v>
      </c>
      <c r="W42" s="27">
        <v>275</v>
      </c>
      <c r="X42" s="27"/>
      <c r="Y42" s="240"/>
      <c r="Z42" s="240"/>
      <c r="AA42" s="240"/>
      <c r="AB42" s="51">
        <v>0.03</v>
      </c>
      <c r="AC42" s="27">
        <v>1000</v>
      </c>
      <c r="AD42" s="27"/>
      <c r="AE42" s="138">
        <v>1.4999999999999999E-2</v>
      </c>
      <c r="AF42" s="125">
        <v>275</v>
      </c>
      <c r="AG42" s="128"/>
      <c r="AH42" s="138">
        <v>1.4999999999999999E-2</v>
      </c>
      <c r="AI42" s="139">
        <v>275</v>
      </c>
      <c r="AJ42" s="128"/>
      <c r="AK42" s="140">
        <v>0.01</v>
      </c>
      <c r="AL42" s="139">
        <v>500</v>
      </c>
      <c r="AM42" s="128"/>
      <c r="AN42" s="138">
        <v>1.4999999999999999E-2</v>
      </c>
      <c r="AO42" s="131">
        <v>50</v>
      </c>
      <c r="AP42" s="128"/>
      <c r="AQ42" s="138">
        <v>1.4999999999999999E-2</v>
      </c>
      <c r="AR42" s="125">
        <v>275</v>
      </c>
      <c r="AS42" s="97"/>
      <c r="AT42" s="29">
        <v>1.4999999999999999E-2</v>
      </c>
      <c r="AU42" s="241">
        <v>275</v>
      </c>
      <c r="AV42" s="262"/>
      <c r="AW42" s="248">
        <v>1.4999999999999999E-2</v>
      </c>
      <c r="AX42" s="219">
        <v>275</v>
      </c>
      <c r="AY42" s="262"/>
      <c r="AZ42" s="29">
        <v>1.4999999999999999E-2</v>
      </c>
      <c r="BA42" s="219">
        <v>275</v>
      </c>
      <c r="BB42" s="262"/>
      <c r="BC42" s="801" t="s">
        <v>551</v>
      </c>
      <c r="BD42" s="283"/>
    </row>
    <row r="43" spans="2:57" ht="18" customHeight="1" outlineLevel="1" x14ac:dyDescent="0.25">
      <c r="B43" s="101" t="s">
        <v>125</v>
      </c>
      <c r="C43" s="101" t="s">
        <v>126</v>
      </c>
      <c r="D43" s="29">
        <v>0.02</v>
      </c>
      <c r="E43" s="219"/>
      <c r="F43" s="219"/>
      <c r="G43" s="51">
        <v>0.02</v>
      </c>
      <c r="H43" s="218"/>
      <c r="I43" s="218"/>
      <c r="J43" s="51">
        <v>0.02</v>
      </c>
      <c r="K43" s="218"/>
      <c r="L43" s="218"/>
      <c r="M43" s="51">
        <v>0.02</v>
      </c>
      <c r="N43" s="218"/>
      <c r="O43" s="218"/>
      <c r="P43" s="51">
        <v>0.02</v>
      </c>
      <c r="Q43" s="218"/>
      <c r="R43" s="218"/>
      <c r="S43" s="51">
        <v>0.02</v>
      </c>
      <c r="T43" s="218"/>
      <c r="U43" s="218"/>
      <c r="V43" s="51">
        <v>0.02</v>
      </c>
      <c r="W43" s="27"/>
      <c r="X43" s="27"/>
      <c r="Y43" s="240"/>
      <c r="Z43" s="240"/>
      <c r="AA43" s="240"/>
      <c r="AB43" s="51">
        <v>0.04</v>
      </c>
      <c r="AC43" s="27">
        <v>1000</v>
      </c>
      <c r="AD43" s="27"/>
      <c r="AE43" s="140">
        <v>0.02</v>
      </c>
      <c r="AF43" s="128"/>
      <c r="AG43" s="128"/>
      <c r="AH43" s="140">
        <v>0.02</v>
      </c>
      <c r="AI43" s="128"/>
      <c r="AJ43" s="128"/>
      <c r="AK43" s="140">
        <v>0.02</v>
      </c>
      <c r="AL43" s="128"/>
      <c r="AM43" s="128"/>
      <c r="AN43" s="140">
        <v>0.02</v>
      </c>
      <c r="AO43" s="128"/>
      <c r="AP43" s="128"/>
      <c r="AQ43" s="140">
        <v>0.02</v>
      </c>
      <c r="AR43" s="15"/>
      <c r="AS43" s="15"/>
      <c r="AT43" s="29">
        <v>0.02</v>
      </c>
      <c r="AU43" s="241"/>
      <c r="AV43" s="263"/>
      <c r="AW43" s="248">
        <v>0.02</v>
      </c>
      <c r="AX43" s="219"/>
      <c r="AY43" s="263"/>
      <c r="AZ43" s="29">
        <v>0.02</v>
      </c>
      <c r="BA43" s="219"/>
      <c r="BB43" s="263"/>
      <c r="BC43" s="801"/>
      <c r="BD43" s="283"/>
    </row>
    <row r="44" spans="2:57" outlineLevel="1" x14ac:dyDescent="0.25">
      <c r="B44" s="101" t="s">
        <v>127</v>
      </c>
      <c r="C44" s="101" t="s">
        <v>128</v>
      </c>
      <c r="D44" s="29">
        <v>0.08</v>
      </c>
      <c r="E44" s="219"/>
      <c r="F44" s="219"/>
      <c r="G44" s="51">
        <v>0.08</v>
      </c>
      <c r="H44" s="218"/>
      <c r="I44" s="218"/>
      <c r="J44" s="51">
        <v>0.08</v>
      </c>
      <c r="K44" s="218"/>
      <c r="L44" s="218"/>
      <c r="M44" s="51">
        <v>0.08</v>
      </c>
      <c r="N44" s="218"/>
      <c r="O44" s="218"/>
      <c r="P44" s="29">
        <v>0.08</v>
      </c>
      <c r="Q44" s="218"/>
      <c r="R44" s="218"/>
      <c r="S44" s="51">
        <v>0.08</v>
      </c>
      <c r="T44" s="218"/>
      <c r="U44" s="218"/>
      <c r="V44" s="51">
        <v>0.08</v>
      </c>
      <c r="W44" s="27"/>
      <c r="X44" s="27"/>
      <c r="Y44" s="240"/>
      <c r="Z44" s="240"/>
      <c r="AA44" s="240"/>
      <c r="AB44" s="51">
        <v>0.16</v>
      </c>
      <c r="AC44" s="27">
        <v>1000</v>
      </c>
      <c r="AD44" s="27"/>
      <c r="AE44" s="138">
        <v>0.08</v>
      </c>
      <c r="AF44" s="128"/>
      <c r="AG44" s="128"/>
      <c r="AH44" s="138">
        <v>0.08</v>
      </c>
      <c r="AI44" s="128"/>
      <c r="AJ44" s="128"/>
      <c r="AK44" s="138">
        <v>0.08</v>
      </c>
      <c r="AL44" s="128"/>
      <c r="AM44" s="128"/>
      <c r="AN44" s="138">
        <v>0.08</v>
      </c>
      <c r="AO44" s="128"/>
      <c r="AP44" s="128"/>
      <c r="AQ44" s="138">
        <v>0.08</v>
      </c>
      <c r="AR44" s="15"/>
      <c r="AS44" s="15"/>
      <c r="AT44" s="29">
        <v>0.08</v>
      </c>
      <c r="AU44" s="241"/>
      <c r="AV44" s="264"/>
      <c r="AW44" s="248">
        <v>0.08</v>
      </c>
      <c r="AX44" s="219"/>
      <c r="AY44" s="264"/>
      <c r="AZ44" s="29">
        <v>0.08</v>
      </c>
      <c r="BA44" s="219"/>
      <c r="BB44" s="264"/>
      <c r="BC44" s="801"/>
      <c r="BD44" s="283"/>
    </row>
    <row r="45" spans="2:57" ht="15.75" outlineLevel="1" x14ac:dyDescent="0.25">
      <c r="B45" s="203" t="s">
        <v>67</v>
      </c>
      <c r="C45" s="249" t="s">
        <v>540</v>
      </c>
      <c r="D45" s="821"/>
      <c r="E45" s="822"/>
      <c r="F45" s="823"/>
      <c r="G45" s="821"/>
      <c r="H45" s="822"/>
      <c r="I45" s="823"/>
      <c r="J45" s="821"/>
      <c r="K45" s="822"/>
      <c r="L45" s="823"/>
      <c r="M45" s="821"/>
      <c r="N45" s="822"/>
      <c r="O45" s="823"/>
      <c r="P45" s="821"/>
      <c r="Q45" s="822"/>
      <c r="R45" s="823"/>
      <c r="S45" s="821"/>
      <c r="T45" s="822"/>
      <c r="U45" s="823"/>
      <c r="V45" s="824"/>
      <c r="W45" s="822"/>
      <c r="X45" s="823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824"/>
      <c r="AU45" s="822"/>
      <c r="AV45" s="890"/>
      <c r="AW45" s="824"/>
      <c r="AX45" s="822"/>
      <c r="AY45" s="823"/>
      <c r="AZ45" s="824"/>
      <c r="BA45" s="822"/>
      <c r="BB45" s="823"/>
    </row>
    <row r="46" spans="2:57" ht="42.75" customHeight="1" outlineLevel="1" x14ac:dyDescent="0.25">
      <c r="B46" s="66" t="s">
        <v>60</v>
      </c>
      <c r="C46" s="193" t="s">
        <v>69</v>
      </c>
      <c r="D46" s="820">
        <v>25</v>
      </c>
      <c r="E46" s="746"/>
      <c r="F46" s="747"/>
      <c r="G46" s="820">
        <v>25</v>
      </c>
      <c r="H46" s="746"/>
      <c r="I46" s="747"/>
      <c r="J46" s="820">
        <v>15.25</v>
      </c>
      <c r="K46" s="746"/>
      <c r="L46" s="747"/>
      <c r="M46" s="891" t="s">
        <v>362</v>
      </c>
      <c r="N46" s="892"/>
      <c r="O46" s="893"/>
      <c r="P46" s="820" t="s">
        <v>363</v>
      </c>
      <c r="Q46" s="746"/>
      <c r="R46" s="747"/>
      <c r="S46" s="820">
        <v>6.25</v>
      </c>
      <c r="T46" s="746"/>
      <c r="U46" s="747"/>
      <c r="V46" s="745" t="s">
        <v>200</v>
      </c>
      <c r="W46" s="746"/>
      <c r="X46" s="747"/>
      <c r="Y46" s="97">
        <v>25</v>
      </c>
      <c r="Z46" s="122"/>
      <c r="AA46" s="122"/>
      <c r="AB46" s="219">
        <v>25</v>
      </c>
      <c r="AC46" s="218"/>
      <c r="AD46" s="218"/>
      <c r="AE46" s="141">
        <v>50</v>
      </c>
      <c r="AF46" s="128"/>
      <c r="AG46" s="128"/>
      <c r="AH46" s="141">
        <v>50</v>
      </c>
      <c r="AI46" s="128"/>
      <c r="AJ46" s="128"/>
      <c r="AK46" s="141">
        <v>50</v>
      </c>
      <c r="AL46" s="128"/>
      <c r="AM46" s="128"/>
      <c r="AN46" s="141">
        <v>50</v>
      </c>
      <c r="AO46" s="128"/>
      <c r="AP46" s="128"/>
      <c r="AQ46" s="141">
        <v>50</v>
      </c>
      <c r="AR46" s="128"/>
      <c r="AS46" s="128"/>
      <c r="AT46" s="745" t="s">
        <v>495</v>
      </c>
      <c r="AU46" s="746"/>
      <c r="AV46" s="747"/>
      <c r="AW46" s="745" t="s">
        <v>495</v>
      </c>
      <c r="AX46" s="746"/>
      <c r="AY46" s="747"/>
      <c r="AZ46" s="745" t="s">
        <v>495</v>
      </c>
      <c r="BA46" s="746"/>
      <c r="BB46" s="747"/>
      <c r="BC46" s="265" t="s">
        <v>551</v>
      </c>
    </row>
    <row r="47" spans="2:57" ht="42.75" customHeight="1" outlineLevel="1" x14ac:dyDescent="0.25">
      <c r="B47" s="66" t="s">
        <v>61</v>
      </c>
      <c r="C47" s="34" t="s">
        <v>70</v>
      </c>
      <c r="D47" s="820">
        <v>100</v>
      </c>
      <c r="E47" s="746"/>
      <c r="F47" s="747"/>
      <c r="G47" s="820" t="s">
        <v>200</v>
      </c>
      <c r="H47" s="746"/>
      <c r="I47" s="747"/>
      <c r="J47" s="820">
        <v>50</v>
      </c>
      <c r="K47" s="746"/>
      <c r="L47" s="747"/>
      <c r="M47" s="891" t="s">
        <v>364</v>
      </c>
      <c r="N47" s="892"/>
      <c r="O47" s="893"/>
      <c r="P47" s="820" t="s">
        <v>363</v>
      </c>
      <c r="Q47" s="746"/>
      <c r="R47" s="747"/>
      <c r="S47" s="820">
        <v>100</v>
      </c>
      <c r="T47" s="746"/>
      <c r="U47" s="747"/>
      <c r="V47" s="745" t="s">
        <v>200</v>
      </c>
      <c r="W47" s="746"/>
      <c r="X47" s="747"/>
      <c r="Y47" s="97">
        <v>100</v>
      </c>
      <c r="Z47" s="122"/>
      <c r="AA47" s="122"/>
      <c r="AB47" s="219" t="s">
        <v>424</v>
      </c>
      <c r="AC47" s="31"/>
      <c r="AD47" s="31"/>
      <c r="AE47" s="125">
        <v>50</v>
      </c>
      <c r="AF47" s="128"/>
      <c r="AG47" s="128"/>
      <c r="AH47" s="125">
        <v>50</v>
      </c>
      <c r="AI47" s="153"/>
      <c r="AJ47" s="153"/>
      <c r="AK47" s="125">
        <v>50</v>
      </c>
      <c r="AL47" s="128"/>
      <c r="AM47" s="153"/>
      <c r="AN47" s="125">
        <v>100</v>
      </c>
      <c r="AO47" s="153"/>
      <c r="AP47" s="153"/>
      <c r="AQ47" s="11" t="s">
        <v>200</v>
      </c>
      <c r="AR47" s="153"/>
      <c r="AS47" s="153"/>
      <c r="AT47" s="745" t="s">
        <v>496</v>
      </c>
      <c r="AU47" s="746"/>
      <c r="AV47" s="747"/>
      <c r="AW47" s="745" t="s">
        <v>496</v>
      </c>
      <c r="AX47" s="746"/>
      <c r="AY47" s="747"/>
      <c r="AZ47" s="745" t="s">
        <v>496</v>
      </c>
      <c r="BA47" s="746"/>
      <c r="BB47" s="747"/>
      <c r="BC47" s="265" t="s">
        <v>551</v>
      </c>
    </row>
    <row r="48" spans="2:57" ht="42" customHeight="1" outlineLevel="1" x14ac:dyDescent="0.25">
      <c r="B48" s="66" t="s">
        <v>64</v>
      </c>
      <c r="C48" s="34" t="s">
        <v>142</v>
      </c>
      <c r="D48" s="820">
        <v>1000</v>
      </c>
      <c r="E48" s="746"/>
      <c r="F48" s="747"/>
      <c r="G48" s="820">
        <v>1000</v>
      </c>
      <c r="H48" s="746"/>
      <c r="I48" s="747"/>
      <c r="J48" s="820">
        <v>500</v>
      </c>
      <c r="K48" s="746"/>
      <c r="L48" s="747"/>
      <c r="M48" s="820">
        <v>500</v>
      </c>
      <c r="N48" s="746"/>
      <c r="O48" s="747"/>
      <c r="P48" s="820">
        <v>500</v>
      </c>
      <c r="Q48" s="746"/>
      <c r="R48" s="747"/>
      <c r="S48" s="820">
        <v>500</v>
      </c>
      <c r="T48" s="746"/>
      <c r="U48" s="747"/>
      <c r="V48" s="820">
        <v>500</v>
      </c>
      <c r="W48" s="746"/>
      <c r="X48" s="747"/>
      <c r="Y48" s="15">
        <v>1000</v>
      </c>
      <c r="Z48" s="98"/>
      <c r="AA48" s="98"/>
      <c r="AB48" s="108">
        <v>1000</v>
      </c>
      <c r="AC48" s="31"/>
      <c r="AD48" s="31"/>
      <c r="AE48" s="141">
        <v>500</v>
      </c>
      <c r="AF48" s="128"/>
      <c r="AG48" s="128"/>
      <c r="AH48" s="141">
        <v>500</v>
      </c>
      <c r="AI48" s="153"/>
      <c r="AJ48" s="153"/>
      <c r="AK48" s="108">
        <v>500</v>
      </c>
      <c r="AL48" s="218"/>
      <c r="AM48" s="31"/>
      <c r="AN48" s="108">
        <v>500</v>
      </c>
      <c r="AO48" s="153"/>
      <c r="AP48" s="153"/>
      <c r="AQ48" s="108">
        <v>500</v>
      </c>
      <c r="AR48" s="153"/>
      <c r="AS48" s="153"/>
      <c r="AT48" s="745" t="s">
        <v>499</v>
      </c>
      <c r="AU48" s="746"/>
      <c r="AV48" s="747"/>
      <c r="AW48" s="745" t="s">
        <v>499</v>
      </c>
      <c r="AX48" s="746"/>
      <c r="AY48" s="747"/>
      <c r="AZ48" s="745" t="s">
        <v>499</v>
      </c>
      <c r="BA48" s="746"/>
      <c r="BB48" s="747"/>
      <c r="BC48" s="265" t="s">
        <v>551</v>
      </c>
    </row>
    <row r="49" spans="2:56" ht="19.5" customHeight="1" outlineLevel="1" x14ac:dyDescent="0.25">
      <c r="B49" s="21" t="s">
        <v>273</v>
      </c>
      <c r="C49" s="193" t="s">
        <v>351</v>
      </c>
      <c r="D49" s="820" t="s">
        <v>541</v>
      </c>
      <c r="E49" s="746"/>
      <c r="F49" s="747"/>
      <c r="G49" s="820">
        <v>150</v>
      </c>
      <c r="H49" s="746"/>
      <c r="I49" s="747"/>
      <c r="J49" s="820">
        <v>300</v>
      </c>
      <c r="K49" s="746"/>
      <c r="L49" s="747"/>
      <c r="M49" s="820">
        <v>300</v>
      </c>
      <c r="N49" s="746"/>
      <c r="O49" s="747"/>
      <c r="P49" s="820" t="s">
        <v>200</v>
      </c>
      <c r="Q49" s="746"/>
      <c r="R49" s="747"/>
      <c r="S49" s="820" t="s">
        <v>200</v>
      </c>
      <c r="T49" s="746"/>
      <c r="U49" s="747"/>
      <c r="V49" s="745" t="s">
        <v>200</v>
      </c>
      <c r="W49" s="746"/>
      <c r="X49" s="747"/>
      <c r="Y49" s="914" t="s">
        <v>203</v>
      </c>
      <c r="Z49" s="914"/>
      <c r="AA49" s="914"/>
      <c r="AB49" s="825" t="s">
        <v>203</v>
      </c>
      <c r="AC49" s="825"/>
      <c r="AD49" s="825"/>
      <c r="AE49" s="97">
        <v>300</v>
      </c>
      <c r="AF49" s="11"/>
      <c r="AG49" s="11"/>
      <c r="AH49" s="97">
        <v>300</v>
      </c>
      <c r="AI49" s="11"/>
      <c r="AJ49" s="11"/>
      <c r="AK49" s="11" t="s">
        <v>200</v>
      </c>
      <c r="AL49" s="97"/>
      <c r="AM49" s="97"/>
      <c r="AN49" s="11" t="s">
        <v>200</v>
      </c>
      <c r="AO49" s="11"/>
      <c r="AP49" s="11"/>
      <c r="AQ49" s="11" t="s">
        <v>200</v>
      </c>
      <c r="AR49" s="11"/>
      <c r="AS49" s="11"/>
      <c r="AT49" s="745" t="s">
        <v>200</v>
      </c>
      <c r="AU49" s="746"/>
      <c r="AV49" s="747"/>
      <c r="AW49" s="745" t="s">
        <v>200</v>
      </c>
      <c r="AX49" s="746"/>
      <c r="AY49" s="747"/>
      <c r="AZ49" s="745" t="s">
        <v>200</v>
      </c>
      <c r="BA49" s="746"/>
      <c r="BB49" s="747"/>
      <c r="BC49" s="265" t="s">
        <v>551</v>
      </c>
    </row>
    <row r="50" spans="2:56" ht="19.5" customHeight="1" outlineLevel="1" x14ac:dyDescent="0.25">
      <c r="B50" s="102" t="s">
        <v>375</v>
      </c>
      <c r="C50" s="199" t="s">
        <v>431</v>
      </c>
      <c r="D50" s="821"/>
      <c r="E50" s="822"/>
      <c r="F50" s="823"/>
      <c r="G50" s="752" t="s">
        <v>203</v>
      </c>
      <c r="H50" s="753"/>
      <c r="I50" s="754"/>
      <c r="J50" s="821"/>
      <c r="K50" s="822"/>
      <c r="L50" s="823"/>
      <c r="M50" s="821"/>
      <c r="N50" s="822"/>
      <c r="O50" s="823"/>
      <c r="P50" s="821"/>
      <c r="Q50" s="822"/>
      <c r="R50" s="823"/>
      <c r="S50" s="821"/>
      <c r="T50" s="822"/>
      <c r="U50" s="823"/>
      <c r="V50" s="824"/>
      <c r="W50" s="822"/>
      <c r="X50" s="823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824"/>
      <c r="AU50" s="822"/>
      <c r="AV50" s="823"/>
      <c r="AW50" s="824"/>
      <c r="AX50" s="822"/>
      <c r="AY50" s="823"/>
      <c r="AZ50" s="824"/>
      <c r="BA50" s="822"/>
      <c r="BB50" s="823"/>
    </row>
    <row r="51" spans="2:56" outlineLevel="1" x14ac:dyDescent="0.25">
      <c r="C51" t="s">
        <v>542</v>
      </c>
      <c r="D51" s="820" t="s">
        <v>543</v>
      </c>
      <c r="E51" s="746"/>
      <c r="F51" s="747"/>
      <c r="G51" s="212"/>
      <c r="H51" s="250"/>
      <c r="I51" s="250"/>
      <c r="J51" s="820" t="s">
        <v>543</v>
      </c>
      <c r="K51" s="746"/>
      <c r="L51" s="747"/>
      <c r="M51" s="820" t="s">
        <v>543</v>
      </c>
      <c r="N51" s="746"/>
      <c r="O51" s="747"/>
      <c r="P51" s="820" t="s">
        <v>543</v>
      </c>
      <c r="Q51" s="746" t="s">
        <v>543</v>
      </c>
      <c r="R51" s="747"/>
      <c r="S51" s="820" t="s">
        <v>543</v>
      </c>
      <c r="T51" s="746"/>
      <c r="U51" s="747"/>
      <c r="V51" s="745" t="s">
        <v>543</v>
      </c>
      <c r="W51" s="746"/>
      <c r="X51" s="74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45">
        <v>2</v>
      </c>
      <c r="AU51" s="746"/>
      <c r="AV51" s="747"/>
      <c r="AW51" s="745">
        <v>2</v>
      </c>
      <c r="AX51" s="746"/>
      <c r="AY51" s="747"/>
      <c r="AZ51" s="745">
        <v>2</v>
      </c>
      <c r="BA51" s="746"/>
      <c r="BB51" s="747"/>
      <c r="BC51" s="265" t="s">
        <v>551</v>
      </c>
    </row>
    <row r="52" spans="2:56" ht="29.25" customHeight="1" outlineLevel="1" x14ac:dyDescent="0.25">
      <c r="B52" s="215" t="s">
        <v>376</v>
      </c>
      <c r="C52" s="33" t="s">
        <v>409</v>
      </c>
      <c r="D52" s="820">
        <v>3000</v>
      </c>
      <c r="E52" s="746"/>
      <c r="F52" s="747"/>
      <c r="G52" s="212"/>
      <c r="H52" s="250"/>
      <c r="I52" s="250"/>
      <c r="J52" s="745" t="s">
        <v>404</v>
      </c>
      <c r="K52" s="746"/>
      <c r="L52" s="747"/>
      <c r="M52" s="745" t="s">
        <v>405</v>
      </c>
      <c r="N52" s="746"/>
      <c r="O52" s="747"/>
      <c r="P52" s="820">
        <v>200</v>
      </c>
      <c r="Q52" s="746"/>
      <c r="R52" s="747"/>
      <c r="S52" s="820" t="s">
        <v>200</v>
      </c>
      <c r="T52" s="746"/>
      <c r="U52" s="747"/>
      <c r="V52" s="745" t="s">
        <v>200</v>
      </c>
      <c r="W52" s="746"/>
      <c r="X52" s="747"/>
      <c r="Y52" s="240"/>
      <c r="Z52" s="240"/>
      <c r="AA52" s="240"/>
      <c r="AB52" s="240"/>
      <c r="AC52" s="240"/>
      <c r="AD52" s="240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745" t="s">
        <v>471</v>
      </c>
      <c r="AU52" s="746"/>
      <c r="AV52" s="747"/>
      <c r="AW52" s="745" t="s">
        <v>470</v>
      </c>
      <c r="AX52" s="746"/>
      <c r="AY52" s="747"/>
      <c r="AZ52" s="745" t="s">
        <v>470</v>
      </c>
      <c r="BA52" s="746"/>
      <c r="BB52" s="747"/>
      <c r="BC52" s="800" t="s">
        <v>555</v>
      </c>
      <c r="BD52" s="293"/>
    </row>
    <row r="53" spans="2:56" ht="41.25" customHeight="1" outlineLevel="1" x14ac:dyDescent="0.25">
      <c r="B53" s="215" t="s">
        <v>378</v>
      </c>
      <c r="C53" s="33" t="s">
        <v>414</v>
      </c>
      <c r="D53" s="820">
        <v>250</v>
      </c>
      <c r="E53" s="746"/>
      <c r="F53" s="747"/>
      <c r="G53" s="212"/>
      <c r="H53" s="223"/>
      <c r="I53" s="181"/>
      <c r="J53" s="832" t="s">
        <v>397</v>
      </c>
      <c r="K53" s="833"/>
      <c r="L53" s="834"/>
      <c r="M53" s="832" t="s">
        <v>406</v>
      </c>
      <c r="N53" s="833"/>
      <c r="O53" s="834"/>
      <c r="P53" s="820">
        <v>200</v>
      </c>
      <c r="Q53" s="746"/>
      <c r="R53" s="747"/>
      <c r="S53" s="820" t="s">
        <v>200</v>
      </c>
      <c r="T53" s="746"/>
      <c r="U53" s="747"/>
      <c r="V53" s="745" t="s">
        <v>200</v>
      </c>
      <c r="W53" s="746"/>
      <c r="X53" s="747"/>
      <c r="Y53" s="240"/>
      <c r="Z53" s="240"/>
      <c r="AA53" s="240"/>
      <c r="AB53" s="240"/>
      <c r="AC53" s="240"/>
      <c r="AD53" s="240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745" t="s">
        <v>406</v>
      </c>
      <c r="AU53" s="746"/>
      <c r="AV53" s="747"/>
      <c r="AW53" s="745" t="s">
        <v>406</v>
      </c>
      <c r="AX53" s="746"/>
      <c r="AY53" s="747"/>
      <c r="AZ53" s="745" t="s">
        <v>406</v>
      </c>
      <c r="BA53" s="746"/>
      <c r="BB53" s="747"/>
      <c r="BC53" s="800"/>
      <c r="BD53" s="293"/>
    </row>
    <row r="54" spans="2:56" ht="30.75" customHeight="1" outlineLevel="1" x14ac:dyDescent="0.25">
      <c r="B54" s="215" t="s">
        <v>380</v>
      </c>
      <c r="C54" s="33" t="s">
        <v>422</v>
      </c>
      <c r="D54" s="820">
        <v>1500</v>
      </c>
      <c r="E54" s="746"/>
      <c r="F54" s="747"/>
      <c r="G54" s="212"/>
      <c r="H54" s="181"/>
      <c r="I54" s="181"/>
      <c r="J54" s="820">
        <v>1250</v>
      </c>
      <c r="K54" s="746"/>
      <c r="L54" s="747"/>
      <c r="M54" s="820">
        <v>1250</v>
      </c>
      <c r="N54" s="746"/>
      <c r="O54" s="747"/>
      <c r="P54" s="820">
        <v>1250</v>
      </c>
      <c r="Q54" s="746"/>
      <c r="R54" s="747"/>
      <c r="S54" s="820">
        <v>1250</v>
      </c>
      <c r="T54" s="746"/>
      <c r="U54" s="747"/>
      <c r="V54" s="820">
        <v>1250</v>
      </c>
      <c r="W54" s="746"/>
      <c r="X54" s="747"/>
      <c r="Y54" s="240"/>
      <c r="Z54" s="240"/>
      <c r="AA54" s="240"/>
      <c r="AB54" s="240"/>
      <c r="AC54" s="240"/>
      <c r="AD54" s="240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820">
        <v>1250</v>
      </c>
      <c r="AU54" s="746"/>
      <c r="AV54" s="747"/>
      <c r="AW54" s="820">
        <v>1250</v>
      </c>
      <c r="AX54" s="746"/>
      <c r="AY54" s="747"/>
      <c r="AZ54" s="820">
        <v>1250</v>
      </c>
      <c r="BA54" s="746"/>
      <c r="BB54" s="747"/>
      <c r="BC54" s="800"/>
      <c r="BD54" s="293"/>
    </row>
    <row r="55" spans="2:56" ht="15.75" customHeight="1" outlineLevel="1" x14ac:dyDescent="0.25">
      <c r="B55" s="903" t="s">
        <v>387</v>
      </c>
      <c r="C55" s="33" t="s">
        <v>544</v>
      </c>
      <c r="D55" s="905"/>
      <c r="E55" s="906"/>
      <c r="F55" s="907"/>
      <c r="G55" s="212"/>
      <c r="H55" s="181"/>
      <c r="I55" s="181"/>
      <c r="J55" s="905"/>
      <c r="K55" s="906"/>
      <c r="L55" s="907"/>
      <c r="M55" s="905"/>
      <c r="N55" s="906"/>
      <c r="O55" s="907"/>
      <c r="P55" s="905"/>
      <c r="Q55" s="906"/>
      <c r="R55" s="907"/>
      <c r="S55" s="905"/>
      <c r="T55" s="906"/>
      <c r="U55" s="907"/>
      <c r="V55" s="832"/>
      <c r="W55" s="833"/>
      <c r="X55" s="834"/>
      <c r="Y55" s="240"/>
      <c r="Z55" s="240"/>
      <c r="AA55" s="240"/>
      <c r="AB55" s="240"/>
      <c r="AC55" s="240"/>
      <c r="AD55" s="240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832"/>
      <c r="AU55" s="833"/>
      <c r="AV55" s="834"/>
      <c r="AW55" s="832"/>
      <c r="AX55" s="833"/>
      <c r="AY55" s="834"/>
      <c r="AZ55" s="832"/>
      <c r="BA55" s="833"/>
      <c r="BB55" s="834"/>
      <c r="BC55" s="800"/>
      <c r="BD55" s="293"/>
    </row>
    <row r="56" spans="2:56" outlineLevel="1" x14ac:dyDescent="0.25">
      <c r="B56" s="904"/>
      <c r="C56" s="33" t="s">
        <v>522</v>
      </c>
      <c r="D56" s="251"/>
      <c r="E56" s="252"/>
      <c r="F56" s="252"/>
      <c r="G56" s="212"/>
      <c r="H56" s="181"/>
      <c r="I56" s="181"/>
      <c r="J56" s="251"/>
      <c r="K56" s="252"/>
      <c r="L56" s="252"/>
      <c r="M56" s="251"/>
      <c r="N56" s="252"/>
      <c r="O56" s="252"/>
      <c r="P56" s="251"/>
      <c r="Q56" s="252"/>
      <c r="R56" s="252"/>
      <c r="S56" s="251"/>
      <c r="T56" s="252"/>
      <c r="U56" s="252"/>
      <c r="V56" s="901"/>
      <c r="W56" s="843"/>
      <c r="X56" s="902"/>
      <c r="Y56" s="240"/>
      <c r="Z56" s="240"/>
      <c r="AA56" s="240"/>
      <c r="AB56" s="240"/>
      <c r="AC56" s="240"/>
      <c r="AD56" s="240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247">
        <v>0.01</v>
      </c>
      <c r="AU56" s="233">
        <v>100</v>
      </c>
      <c r="AV56" s="233"/>
      <c r="AW56" s="247">
        <v>0.01</v>
      </c>
      <c r="AX56" s="233">
        <v>100</v>
      </c>
      <c r="AY56" s="233"/>
      <c r="AZ56" s="247">
        <v>0.01</v>
      </c>
      <c r="BA56" s="233">
        <v>100</v>
      </c>
      <c r="BB56" s="233"/>
      <c r="BC56" s="800"/>
      <c r="BD56" s="293"/>
    </row>
    <row r="57" spans="2:56" outlineLevel="1" x14ac:dyDescent="0.25">
      <c r="BD57" s="294"/>
    </row>
    <row r="58" spans="2:56" ht="18.75" x14ac:dyDescent="0.3">
      <c r="B58" s="894" t="s">
        <v>545</v>
      </c>
      <c r="C58" s="895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3"/>
      <c r="AR58" s="253"/>
      <c r="AS58" s="253"/>
      <c r="AT58" s="253"/>
      <c r="AU58" s="253"/>
      <c r="AV58" s="253"/>
      <c r="AW58" s="253"/>
      <c r="AX58" s="253"/>
      <c r="AY58" s="253"/>
      <c r="AZ58" s="253"/>
      <c r="BA58" s="253"/>
      <c r="BB58" s="253"/>
    </row>
    <row r="59" spans="2:56" ht="18.75" x14ac:dyDescent="0.3">
      <c r="B59" s="896"/>
      <c r="C59" s="897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  <c r="AK59" s="253"/>
      <c r="AL59" s="253"/>
      <c r="AM59" s="253"/>
      <c r="AN59" s="253"/>
      <c r="AO59" s="253"/>
      <c r="AP59" s="253"/>
      <c r="AQ59" s="253"/>
      <c r="AR59" s="253"/>
      <c r="AS59" s="253"/>
      <c r="AT59" s="253"/>
      <c r="AU59" s="253"/>
      <c r="AV59" s="253"/>
      <c r="AW59" s="253"/>
      <c r="AX59" s="253"/>
      <c r="AY59" s="253"/>
      <c r="AZ59" s="253"/>
      <c r="BA59" s="253"/>
      <c r="BB59" s="253"/>
    </row>
    <row r="60" spans="2:56" ht="18" customHeight="1" x14ac:dyDescent="0.25">
      <c r="B60" s="203" t="s">
        <v>84</v>
      </c>
      <c r="C60" s="199" t="s">
        <v>85</v>
      </c>
    </row>
    <row r="61" spans="2:56" ht="15" customHeight="1" x14ac:dyDescent="0.25">
      <c r="B61" s="21" t="s">
        <v>251</v>
      </c>
      <c r="C61" s="34" t="s">
        <v>260</v>
      </c>
      <c r="D61" s="29"/>
      <c r="E61" s="219"/>
      <c r="F61" s="219"/>
      <c r="G61" s="752"/>
      <c r="H61" s="753"/>
      <c r="I61" s="754"/>
      <c r="J61" s="898"/>
      <c r="K61" s="899"/>
      <c r="L61" s="900"/>
      <c r="M61" s="898"/>
      <c r="N61" s="899"/>
      <c r="O61" s="900"/>
      <c r="P61" s="898"/>
      <c r="Q61" s="899"/>
      <c r="R61" s="900"/>
      <c r="S61" s="898"/>
      <c r="T61" s="899"/>
      <c r="U61" s="900"/>
      <c r="V61" s="898"/>
      <c r="W61" s="899"/>
      <c r="X61" s="900"/>
      <c r="Y61" s="94"/>
      <c r="Z61" s="94"/>
      <c r="AA61" s="94"/>
      <c r="AB61" s="219"/>
      <c r="AC61" s="52"/>
      <c r="AD61" s="52"/>
      <c r="AE61" s="756" t="s">
        <v>203</v>
      </c>
      <c r="AF61" s="756"/>
      <c r="AG61" s="756"/>
      <c r="AH61" s="756" t="s">
        <v>203</v>
      </c>
      <c r="AI61" s="756"/>
      <c r="AJ61" s="756"/>
      <c r="AK61" s="142"/>
      <c r="AL61" s="142"/>
      <c r="AM61" s="142"/>
      <c r="AN61" s="97"/>
      <c r="AO61" s="97"/>
      <c r="AP61" s="97"/>
      <c r="AQ61" s="97"/>
      <c r="AR61" s="97"/>
      <c r="AS61" s="97"/>
      <c r="AT61" s="207"/>
      <c r="AU61" s="74"/>
      <c r="AV61" s="74"/>
      <c r="AW61" s="74"/>
      <c r="AX61" s="74"/>
      <c r="AY61" s="74"/>
      <c r="AZ61" s="52"/>
      <c r="BA61" s="52"/>
      <c r="BB61" s="52"/>
    </row>
    <row r="62" spans="2:56" x14ac:dyDescent="0.25">
      <c r="B62" s="21" t="s">
        <v>253</v>
      </c>
      <c r="C62" s="216" t="s">
        <v>259</v>
      </c>
      <c r="D62" s="29">
        <v>2E-3</v>
      </c>
      <c r="E62" s="53">
        <v>70</v>
      </c>
      <c r="F62" s="53">
        <v>300</v>
      </c>
      <c r="G62" s="752" t="s">
        <v>203</v>
      </c>
      <c r="H62" s="753"/>
      <c r="I62" s="754"/>
      <c r="J62" s="898">
        <v>35</v>
      </c>
      <c r="K62" s="899"/>
      <c r="L62" s="900"/>
      <c r="M62" s="898">
        <v>35</v>
      </c>
      <c r="N62" s="899"/>
      <c r="O62" s="900"/>
      <c r="P62" s="898">
        <v>40</v>
      </c>
      <c r="Q62" s="899"/>
      <c r="R62" s="900"/>
      <c r="S62" s="898">
        <v>35</v>
      </c>
      <c r="T62" s="899"/>
      <c r="U62" s="900"/>
      <c r="V62" s="898">
        <v>40</v>
      </c>
      <c r="W62" s="899"/>
      <c r="X62" s="900"/>
      <c r="Y62" s="94"/>
      <c r="Z62" s="94"/>
      <c r="AA62" s="94"/>
      <c r="AB62" s="114">
        <v>20</v>
      </c>
      <c r="AC62" s="53"/>
      <c r="AD62" s="53"/>
      <c r="AE62" s="143"/>
      <c r="AF62" s="135"/>
      <c r="AG62" s="135"/>
      <c r="AH62" s="143"/>
      <c r="AI62" s="135"/>
      <c r="AJ62" s="135"/>
      <c r="AK62" s="144">
        <v>40</v>
      </c>
      <c r="AL62" s="145"/>
      <c r="AM62" s="145"/>
      <c r="AN62" s="144">
        <v>35</v>
      </c>
      <c r="AO62" s="97"/>
      <c r="AP62" s="97"/>
      <c r="AQ62" s="144">
        <v>40</v>
      </c>
      <c r="AR62" s="97"/>
      <c r="AS62" s="97"/>
      <c r="AT62" s="29">
        <v>2E-3</v>
      </c>
      <c r="AU62" s="53">
        <v>70</v>
      </c>
      <c r="AV62" s="53">
        <v>300</v>
      </c>
      <c r="AW62" s="29">
        <v>2E-3</v>
      </c>
      <c r="AX62" s="53">
        <v>70</v>
      </c>
      <c r="AY62" s="53">
        <v>300</v>
      </c>
      <c r="AZ62" s="29">
        <v>2E-3</v>
      </c>
      <c r="BA62" s="53">
        <v>70</v>
      </c>
      <c r="BB62" s="53">
        <v>300</v>
      </c>
    </row>
    <row r="63" spans="2:56" x14ac:dyDescent="0.25">
      <c r="B63" s="21" t="s">
        <v>252</v>
      </c>
      <c r="C63" s="34" t="s">
        <v>263</v>
      </c>
      <c r="D63" s="29"/>
      <c r="E63" s="219"/>
      <c r="F63" s="68"/>
      <c r="G63" s="752"/>
      <c r="H63" s="753"/>
      <c r="I63" s="754"/>
      <c r="J63" s="898"/>
      <c r="K63" s="899"/>
      <c r="L63" s="900"/>
      <c r="M63" s="898"/>
      <c r="N63" s="899"/>
      <c r="O63" s="900"/>
      <c r="P63" s="898"/>
      <c r="Q63" s="899"/>
      <c r="R63" s="900"/>
      <c r="S63" s="898"/>
      <c r="T63" s="899"/>
      <c r="U63" s="900"/>
      <c r="V63" s="898"/>
      <c r="W63" s="899"/>
      <c r="X63" s="900"/>
      <c r="Y63" s="94"/>
      <c r="Z63" s="94"/>
      <c r="AA63" s="94"/>
      <c r="AB63" s="219"/>
      <c r="AC63" s="52"/>
      <c r="AD63" s="52"/>
      <c r="AE63" s="756" t="s">
        <v>203</v>
      </c>
      <c r="AF63" s="756"/>
      <c r="AG63" s="756"/>
      <c r="AH63" s="756" t="s">
        <v>203</v>
      </c>
      <c r="AI63" s="756"/>
      <c r="AJ63" s="756"/>
      <c r="AK63" s="142"/>
      <c r="AL63" s="142"/>
      <c r="AM63" s="142"/>
      <c r="AN63" s="142"/>
      <c r="AO63" s="97"/>
      <c r="AP63" s="97"/>
      <c r="AQ63" s="142"/>
      <c r="AR63" s="97"/>
      <c r="AS63" s="97"/>
      <c r="AT63" s="29"/>
      <c r="AU63" s="219"/>
      <c r="AV63" s="68"/>
      <c r="AW63" s="29"/>
      <c r="AX63" s="219"/>
      <c r="AY63" s="68"/>
      <c r="AZ63" s="29"/>
      <c r="BA63" s="219"/>
      <c r="BB63" s="68"/>
    </row>
    <row r="64" spans="2:56" x14ac:dyDescent="0.25">
      <c r="B64" s="21" t="s">
        <v>256</v>
      </c>
      <c r="C64" s="216" t="s">
        <v>259</v>
      </c>
      <c r="D64" s="29">
        <v>2E-3</v>
      </c>
      <c r="E64" s="54">
        <v>100</v>
      </c>
      <c r="F64" s="54">
        <v>300</v>
      </c>
      <c r="G64" s="752" t="s">
        <v>203</v>
      </c>
      <c r="H64" s="753"/>
      <c r="I64" s="754"/>
      <c r="J64" s="908">
        <v>40</v>
      </c>
      <c r="K64" s="909"/>
      <c r="L64" s="910"/>
      <c r="M64" s="908">
        <v>40</v>
      </c>
      <c r="N64" s="909"/>
      <c r="O64" s="910"/>
      <c r="P64" s="908">
        <v>50</v>
      </c>
      <c r="Q64" s="909"/>
      <c r="R64" s="910"/>
      <c r="S64" s="908">
        <v>40</v>
      </c>
      <c r="T64" s="909"/>
      <c r="U64" s="910"/>
      <c r="V64" s="908">
        <v>50</v>
      </c>
      <c r="W64" s="909"/>
      <c r="X64" s="910"/>
      <c r="Y64" s="94"/>
      <c r="Z64" s="94"/>
      <c r="AA64" s="94"/>
      <c r="AB64" s="54">
        <v>30</v>
      </c>
      <c r="AC64" s="54"/>
      <c r="AD64" s="54"/>
      <c r="AE64" s="143"/>
      <c r="AF64" s="135"/>
      <c r="AG64" s="135"/>
      <c r="AH64" s="143"/>
      <c r="AI64" s="135"/>
      <c r="AJ64" s="135"/>
      <c r="AK64" s="146">
        <v>50</v>
      </c>
      <c r="AL64" s="147"/>
      <c r="AM64" s="147"/>
      <c r="AN64" s="146">
        <v>40</v>
      </c>
      <c r="AO64" s="97"/>
      <c r="AP64" s="97"/>
      <c r="AQ64" s="146">
        <v>50</v>
      </c>
      <c r="AR64" s="97"/>
      <c r="AS64" s="97"/>
      <c r="AT64" s="29">
        <v>2E-3</v>
      </c>
      <c r="AU64" s="54">
        <v>100</v>
      </c>
      <c r="AV64" s="54">
        <v>300</v>
      </c>
      <c r="AW64" s="29">
        <v>2E-3</v>
      </c>
      <c r="AX64" s="54">
        <v>100</v>
      </c>
      <c r="AY64" s="54">
        <v>300</v>
      </c>
      <c r="AZ64" s="29">
        <v>2E-3</v>
      </c>
      <c r="BA64" s="54">
        <v>100</v>
      </c>
      <c r="BB64" s="54">
        <v>300</v>
      </c>
    </row>
    <row r="65" spans="2:54" x14ac:dyDescent="0.25">
      <c r="B65" s="21" t="s">
        <v>264</v>
      </c>
      <c r="C65" s="216" t="s">
        <v>484</v>
      </c>
      <c r="D65" s="29">
        <v>2E-3</v>
      </c>
      <c r="E65" s="54">
        <v>100</v>
      </c>
      <c r="F65" s="54">
        <v>300</v>
      </c>
      <c r="G65" s="752" t="s">
        <v>203</v>
      </c>
      <c r="H65" s="753"/>
      <c r="I65" s="754"/>
      <c r="J65" s="752" t="s">
        <v>203</v>
      </c>
      <c r="K65" s="753"/>
      <c r="L65" s="754"/>
      <c r="M65" s="908">
        <v>40</v>
      </c>
      <c r="N65" s="909"/>
      <c r="O65" s="910"/>
      <c r="P65" s="908">
        <v>50</v>
      </c>
      <c r="Q65" s="909"/>
      <c r="R65" s="910"/>
      <c r="S65" s="908">
        <v>40</v>
      </c>
      <c r="T65" s="909"/>
      <c r="U65" s="910"/>
      <c r="V65" s="908">
        <v>50</v>
      </c>
      <c r="W65" s="909"/>
      <c r="X65" s="910"/>
      <c r="Y65" s="94"/>
      <c r="Z65" s="94"/>
      <c r="AA65" s="94"/>
      <c r="AB65" s="115">
        <v>100</v>
      </c>
      <c r="AC65" s="54"/>
      <c r="AD65" s="54"/>
      <c r="AE65" s="756" t="s">
        <v>203</v>
      </c>
      <c r="AF65" s="756"/>
      <c r="AG65" s="756"/>
      <c r="AH65" s="756" t="s">
        <v>203</v>
      </c>
      <c r="AI65" s="756"/>
      <c r="AJ65" s="756"/>
      <c r="AK65" s="148">
        <v>50</v>
      </c>
      <c r="AL65" s="147"/>
      <c r="AM65" s="147"/>
      <c r="AN65" s="148">
        <v>40</v>
      </c>
      <c r="AO65" s="97"/>
      <c r="AP65" s="97"/>
      <c r="AQ65" s="148">
        <v>50</v>
      </c>
      <c r="AR65" s="97"/>
      <c r="AS65" s="97"/>
      <c r="AT65" s="29">
        <v>2E-3</v>
      </c>
      <c r="AU65" s="54">
        <v>100</v>
      </c>
      <c r="AV65" s="54">
        <v>300</v>
      </c>
      <c r="AW65" s="29">
        <v>2E-3</v>
      </c>
      <c r="AX65" s="54">
        <v>100</v>
      </c>
      <c r="AY65" s="54">
        <v>300</v>
      </c>
      <c r="AZ65" s="29">
        <v>2E-3</v>
      </c>
      <c r="BA65" s="54">
        <v>100</v>
      </c>
      <c r="BB65" s="54">
        <v>300</v>
      </c>
    </row>
    <row r="66" spans="2:54" ht="38.25" x14ac:dyDescent="0.25">
      <c r="B66" s="66" t="s">
        <v>100</v>
      </c>
      <c r="C66" s="215" t="s">
        <v>317</v>
      </c>
      <c r="D66" s="195"/>
      <c r="E66" s="195"/>
      <c r="F66" s="195"/>
      <c r="G66" s="218"/>
      <c r="H66" s="218"/>
      <c r="I66" s="218"/>
      <c r="J66" s="218"/>
      <c r="K66" s="218"/>
      <c r="L66" s="218"/>
      <c r="M66" s="40"/>
      <c r="N66" s="27"/>
      <c r="O66" s="40"/>
      <c r="P66" s="40"/>
      <c r="Q66" s="40"/>
      <c r="R66" s="40"/>
      <c r="S66" s="40"/>
      <c r="T66" s="40"/>
      <c r="U66" s="40"/>
      <c r="V66" s="40"/>
      <c r="W66" s="27"/>
      <c r="X66" s="27"/>
      <c r="Y66" s="94"/>
      <c r="Z66" s="94"/>
      <c r="AA66" s="94"/>
      <c r="AB66" s="219"/>
      <c r="AC66" s="27"/>
      <c r="AD66" s="27"/>
      <c r="AE66" s="135"/>
      <c r="AF66" s="135"/>
      <c r="AG66" s="135"/>
      <c r="AH66" s="149"/>
      <c r="AI66" s="222"/>
      <c r="AJ66" s="149"/>
      <c r="AK66" s="124"/>
      <c r="AL66" s="124"/>
      <c r="AM66" s="124"/>
      <c r="AN66" s="124"/>
      <c r="AO66" s="124"/>
      <c r="AP66" s="124"/>
      <c r="AQ66" s="124"/>
      <c r="AR66" s="97"/>
      <c r="AS66" s="97"/>
      <c r="AT66" s="218"/>
      <c r="AU66" s="218"/>
      <c r="AV66" s="218"/>
      <c r="AW66" s="218"/>
      <c r="AX66" s="218"/>
      <c r="AY66" s="218"/>
      <c r="AZ66" s="218"/>
      <c r="BA66" s="218"/>
      <c r="BB66" s="218"/>
    </row>
    <row r="67" spans="2:54" x14ac:dyDescent="0.25">
      <c r="B67" s="66" t="s">
        <v>102</v>
      </c>
      <c r="C67" s="33" t="s">
        <v>88</v>
      </c>
      <c r="D67" s="29">
        <v>3.0000000000000001E-3</v>
      </c>
      <c r="E67" s="27">
        <v>500</v>
      </c>
      <c r="F67" s="27"/>
      <c r="G67" s="51">
        <v>3.0000000000000001E-3</v>
      </c>
      <c r="H67" s="218">
        <v>500</v>
      </c>
      <c r="I67" s="218"/>
      <c r="J67" s="51">
        <v>3.0000000000000001E-3</v>
      </c>
      <c r="K67" s="27">
        <v>500</v>
      </c>
      <c r="L67" s="27"/>
      <c r="M67" s="51">
        <v>3.0000000000000001E-3</v>
      </c>
      <c r="N67" s="27">
        <v>250</v>
      </c>
      <c r="O67" s="27"/>
      <c r="P67" s="51">
        <v>3.0000000000000001E-3</v>
      </c>
      <c r="Q67" s="219">
        <v>26</v>
      </c>
      <c r="R67" s="218"/>
      <c r="S67" s="29">
        <v>2E-3</v>
      </c>
      <c r="T67" s="27">
        <v>300</v>
      </c>
      <c r="U67" s="27"/>
      <c r="V67" s="51">
        <v>5.9999999999999984E-4</v>
      </c>
      <c r="W67" s="27">
        <v>300</v>
      </c>
      <c r="X67" s="27"/>
      <c r="Y67" s="94"/>
      <c r="Z67" s="94"/>
      <c r="AA67" s="94"/>
      <c r="AB67" s="108">
        <v>1500</v>
      </c>
      <c r="AC67" s="27"/>
      <c r="AD67" s="27"/>
      <c r="AE67" s="138">
        <v>3.0000000000000001E-3</v>
      </c>
      <c r="AF67" s="125">
        <v>500</v>
      </c>
      <c r="AG67" s="15"/>
      <c r="AH67" s="138">
        <v>3.0000000000000001E-3</v>
      </c>
      <c r="AI67" s="108">
        <v>300</v>
      </c>
      <c r="AJ67" s="15"/>
      <c r="AK67" s="138">
        <v>3.0000000000000001E-3</v>
      </c>
      <c r="AL67" s="125">
        <v>500</v>
      </c>
      <c r="AM67" s="128"/>
      <c r="AN67" s="138">
        <v>3.0000000000000001E-3</v>
      </c>
      <c r="AO67" s="141">
        <v>300</v>
      </c>
      <c r="AP67" s="15"/>
      <c r="AQ67" s="138">
        <v>5.9999999999999984E-4</v>
      </c>
      <c r="AR67" s="141">
        <v>300</v>
      </c>
      <c r="AS67" s="15"/>
      <c r="AT67" s="29">
        <v>3.0000000000000001E-3</v>
      </c>
      <c r="AU67" s="219">
        <v>500</v>
      </c>
      <c r="AV67" s="218"/>
      <c r="AW67" s="29">
        <v>3.0000000000000001E-3</v>
      </c>
      <c r="AX67" s="219">
        <v>500</v>
      </c>
      <c r="AY67" s="218"/>
      <c r="AZ67" s="29">
        <v>3.0000000000000001E-3</v>
      </c>
      <c r="BA67" s="219">
        <v>500</v>
      </c>
      <c r="BB67" s="218"/>
    </row>
    <row r="68" spans="2:54" ht="36" x14ac:dyDescent="0.25">
      <c r="B68" s="66" t="s">
        <v>103</v>
      </c>
      <c r="C68" s="33" t="s">
        <v>89</v>
      </c>
      <c r="D68" s="29">
        <v>5.0000000000000001E-4</v>
      </c>
      <c r="E68" s="27" t="s">
        <v>164</v>
      </c>
      <c r="F68" s="27"/>
      <c r="G68" s="752" t="s">
        <v>203</v>
      </c>
      <c r="H68" s="753"/>
      <c r="I68" s="754"/>
      <c r="J68" s="51">
        <v>5.0000000000000001E-4</v>
      </c>
      <c r="K68" s="27" t="s">
        <v>164</v>
      </c>
      <c r="L68" s="27"/>
      <c r="M68" s="51">
        <v>5.0000000000000001E-4</v>
      </c>
      <c r="N68" s="27" t="s">
        <v>361</v>
      </c>
      <c r="O68" s="27"/>
      <c r="P68" s="51">
        <v>5.0000000000000001E-4</v>
      </c>
      <c r="Q68" s="55">
        <v>60</v>
      </c>
      <c r="R68" s="27"/>
      <c r="S68" s="51">
        <v>5.0000000000000001E-4</v>
      </c>
      <c r="T68" s="27" t="s">
        <v>361</v>
      </c>
      <c r="U68" s="27"/>
      <c r="V68" s="51">
        <v>5.0000000000000001E-4</v>
      </c>
      <c r="W68" s="27" t="s">
        <v>361</v>
      </c>
      <c r="X68" s="27"/>
      <c r="Y68" s="94"/>
      <c r="Z68" s="94"/>
      <c r="AA68" s="94"/>
      <c r="AB68" s="108" t="s">
        <v>164</v>
      </c>
      <c r="AC68" s="27"/>
      <c r="AD68" s="27"/>
      <c r="AE68" s="756" t="s">
        <v>203</v>
      </c>
      <c r="AF68" s="756"/>
      <c r="AG68" s="756"/>
      <c r="AH68" s="756" t="s">
        <v>203</v>
      </c>
      <c r="AI68" s="756"/>
      <c r="AJ68" s="756"/>
      <c r="AK68" s="140">
        <v>5.0000000000000001E-4</v>
      </c>
      <c r="AL68" s="144">
        <v>60</v>
      </c>
      <c r="AM68" s="15"/>
      <c r="AN68" s="140">
        <v>5.0000000000000001E-4</v>
      </c>
      <c r="AO68" s="141" t="s">
        <v>361</v>
      </c>
      <c r="AP68" s="15"/>
      <c r="AQ68" s="140">
        <v>5.0000000000000001E-4</v>
      </c>
      <c r="AR68" s="141" t="s">
        <v>361</v>
      </c>
      <c r="AS68" s="15"/>
      <c r="AT68" s="752" t="s">
        <v>203</v>
      </c>
      <c r="AU68" s="753"/>
      <c r="AV68" s="754"/>
      <c r="AW68" s="752" t="s">
        <v>203</v>
      </c>
      <c r="AX68" s="753"/>
      <c r="AY68" s="754"/>
      <c r="AZ68" s="752" t="s">
        <v>203</v>
      </c>
      <c r="BA68" s="753"/>
      <c r="BB68" s="754"/>
    </row>
    <row r="69" spans="2:54" ht="15.75" x14ac:dyDescent="0.25">
      <c r="B69" s="203" t="s">
        <v>104</v>
      </c>
      <c r="C69" s="214" t="s">
        <v>546</v>
      </c>
    </row>
    <row r="70" spans="2:54" x14ac:dyDescent="0.25">
      <c r="B70" s="21" t="s">
        <v>106</v>
      </c>
      <c r="C70" s="34" t="s">
        <v>547</v>
      </c>
      <c r="D70" s="29">
        <v>1.5E-3</v>
      </c>
      <c r="E70" s="219">
        <v>1000</v>
      </c>
      <c r="F70" s="219">
        <v>70000</v>
      </c>
      <c r="G70" s="29">
        <v>1.5E-3</v>
      </c>
      <c r="H70" s="219">
        <v>1000</v>
      </c>
      <c r="I70" s="219"/>
      <c r="J70" s="29">
        <v>1.5E-3</v>
      </c>
      <c r="K70" s="219">
        <v>700</v>
      </c>
      <c r="L70" s="219"/>
      <c r="M70" s="29">
        <v>1.5E-3</v>
      </c>
      <c r="N70" s="219">
        <v>600</v>
      </c>
      <c r="O70" s="219"/>
      <c r="P70" s="29">
        <v>3.5000000000000001E-3</v>
      </c>
      <c r="Q70" s="219">
        <v>500</v>
      </c>
      <c r="R70" s="219">
        <v>35000</v>
      </c>
      <c r="S70" s="29">
        <v>1.1999999999999999E-3</v>
      </c>
      <c r="T70" s="219">
        <v>1500</v>
      </c>
      <c r="U70" s="219">
        <v>12900</v>
      </c>
      <c r="V70" s="820">
        <v>30000</v>
      </c>
      <c r="W70" s="746"/>
      <c r="X70" s="747"/>
      <c r="Y70" s="94"/>
      <c r="Z70" s="94"/>
      <c r="AA70" s="94"/>
      <c r="AB70" s="85"/>
      <c r="AC70" s="217"/>
      <c r="AD70" s="107"/>
      <c r="AE70" s="138">
        <v>1.5E-3</v>
      </c>
      <c r="AF70" s="125">
        <v>700</v>
      </c>
      <c r="AG70" s="224"/>
      <c r="AH70" s="138">
        <v>1.5E-3</v>
      </c>
      <c r="AI70" s="125">
        <v>600</v>
      </c>
      <c r="AJ70" s="219"/>
      <c r="AK70" s="138">
        <v>3.5000000000000001E-3</v>
      </c>
      <c r="AL70" s="125">
        <v>500</v>
      </c>
      <c r="AM70" s="125">
        <v>35000</v>
      </c>
      <c r="AN70" s="113">
        <v>1.1999999999999999E-3</v>
      </c>
      <c r="AO70" s="125">
        <v>1500</v>
      </c>
      <c r="AP70" s="125">
        <v>12900</v>
      </c>
      <c r="AQ70" s="125">
        <v>30000</v>
      </c>
      <c r="AR70" s="219"/>
      <c r="AS70" s="219"/>
      <c r="AT70" s="29">
        <v>0.01</v>
      </c>
      <c r="AU70" s="219">
        <v>3000</v>
      </c>
      <c r="AV70" s="219"/>
      <c r="AW70" s="29">
        <v>0.01</v>
      </c>
      <c r="AX70" s="219">
        <v>3000</v>
      </c>
      <c r="AY70" s="219"/>
      <c r="AZ70" s="29">
        <v>0.01</v>
      </c>
      <c r="BA70" s="219">
        <v>3000</v>
      </c>
      <c r="BB70" s="219"/>
    </row>
    <row r="71" spans="2:54" ht="24" x14ac:dyDescent="0.25">
      <c r="B71" s="66" t="s">
        <v>107</v>
      </c>
      <c r="C71" s="34" t="s">
        <v>548</v>
      </c>
      <c r="D71" s="820">
        <v>2000</v>
      </c>
      <c r="E71" s="746"/>
      <c r="F71" s="747"/>
      <c r="G71" s="820">
        <v>2000</v>
      </c>
      <c r="H71" s="746"/>
      <c r="I71" s="747"/>
      <c r="J71" s="820">
        <v>2000</v>
      </c>
      <c r="K71" s="746"/>
      <c r="L71" s="747"/>
      <c r="M71" s="820">
        <v>1000</v>
      </c>
      <c r="N71" s="746"/>
      <c r="O71" s="747"/>
      <c r="P71" s="820">
        <v>500</v>
      </c>
      <c r="Q71" s="746"/>
      <c r="R71" s="747"/>
      <c r="S71" s="820" t="s">
        <v>200</v>
      </c>
      <c r="T71" s="746"/>
      <c r="U71" s="747"/>
      <c r="V71" s="820" t="s">
        <v>200</v>
      </c>
      <c r="W71" s="746"/>
      <c r="X71" s="747"/>
      <c r="Y71" s="94"/>
      <c r="Z71" s="94"/>
      <c r="AA71" s="94"/>
      <c r="AB71" s="217"/>
      <c r="AC71" s="217"/>
      <c r="AD71" s="217"/>
      <c r="AE71" s="97">
        <v>2000</v>
      </c>
      <c r="AF71" s="97"/>
      <c r="AG71" s="97"/>
      <c r="AH71" s="97">
        <v>1000</v>
      </c>
      <c r="AI71" s="97"/>
      <c r="AJ71" s="97"/>
      <c r="AK71" s="97">
        <v>500</v>
      </c>
      <c r="AL71" s="97"/>
      <c r="AM71" s="97"/>
      <c r="AN71" s="97" t="s">
        <v>200</v>
      </c>
      <c r="AO71" s="97"/>
      <c r="AP71" s="97"/>
      <c r="AQ71" s="97" t="s">
        <v>200</v>
      </c>
      <c r="AR71" s="97"/>
      <c r="AS71" s="97"/>
      <c r="AT71" s="820">
        <v>3000</v>
      </c>
      <c r="AU71" s="746"/>
      <c r="AV71" s="747"/>
      <c r="AW71" s="820">
        <v>3000</v>
      </c>
      <c r="AX71" s="746"/>
      <c r="AY71" s="747"/>
      <c r="AZ71" s="820">
        <v>3000</v>
      </c>
      <c r="BA71" s="746"/>
      <c r="BB71" s="747"/>
    </row>
    <row r="72" spans="2:54" ht="25.5" x14ac:dyDescent="0.25">
      <c r="B72" s="66" t="s">
        <v>115</v>
      </c>
      <c r="C72" s="33" t="s">
        <v>112</v>
      </c>
      <c r="D72" s="820">
        <v>400</v>
      </c>
      <c r="E72" s="746"/>
      <c r="F72" s="747"/>
      <c r="G72" s="820">
        <v>400</v>
      </c>
      <c r="H72" s="746"/>
      <c r="I72" s="747"/>
      <c r="J72" s="820">
        <v>320</v>
      </c>
      <c r="K72" s="746"/>
      <c r="L72" s="747"/>
      <c r="M72" s="820">
        <v>400</v>
      </c>
      <c r="N72" s="746"/>
      <c r="O72" s="747"/>
      <c r="P72" s="820">
        <v>500</v>
      </c>
      <c r="Q72" s="746"/>
      <c r="R72" s="747"/>
      <c r="S72" s="820">
        <v>100</v>
      </c>
      <c r="T72" s="746"/>
      <c r="U72" s="747"/>
      <c r="V72" s="820">
        <v>100</v>
      </c>
      <c r="W72" s="746"/>
      <c r="X72" s="747"/>
      <c r="Y72" s="94"/>
      <c r="Z72" s="94"/>
      <c r="AA72" s="94"/>
      <c r="AB72" s="217"/>
      <c r="AC72" s="217"/>
      <c r="AD72" s="217"/>
      <c r="AE72" s="125">
        <v>320</v>
      </c>
      <c r="AF72" s="97"/>
      <c r="AG72" s="97"/>
      <c r="AH72" s="125">
        <v>400</v>
      </c>
      <c r="AI72" s="15"/>
      <c r="AJ72" s="15"/>
      <c r="AK72" s="125">
        <v>500</v>
      </c>
      <c r="AL72" s="15"/>
      <c r="AM72" s="15"/>
      <c r="AN72" s="141">
        <v>100</v>
      </c>
      <c r="AO72" s="15"/>
      <c r="AP72" s="15"/>
      <c r="AQ72" s="141">
        <v>200</v>
      </c>
      <c r="AR72" s="15"/>
      <c r="AS72" s="15"/>
      <c r="AT72" s="820">
        <v>1000</v>
      </c>
      <c r="AU72" s="746"/>
      <c r="AV72" s="747"/>
      <c r="AW72" s="820">
        <v>1000</v>
      </c>
      <c r="AX72" s="746"/>
      <c r="AY72" s="747"/>
      <c r="AZ72" s="820">
        <v>1000</v>
      </c>
      <c r="BA72" s="746"/>
      <c r="BB72" s="747"/>
    </row>
    <row r="73" spans="2:54" ht="15.75" x14ac:dyDescent="0.25">
      <c r="B73" s="203" t="s">
        <v>116</v>
      </c>
      <c r="C73" s="199" t="s">
        <v>7</v>
      </c>
      <c r="D73" s="911"/>
      <c r="E73" s="912"/>
      <c r="F73" s="913"/>
      <c r="G73" s="911"/>
      <c r="H73" s="912"/>
      <c r="I73" s="913"/>
      <c r="J73" s="911"/>
      <c r="K73" s="912"/>
      <c r="L73" s="913"/>
      <c r="M73" s="911"/>
      <c r="N73" s="912"/>
      <c r="O73" s="913"/>
      <c r="P73" s="911"/>
      <c r="Q73" s="912"/>
      <c r="R73" s="913"/>
      <c r="S73" s="911"/>
      <c r="T73" s="912"/>
      <c r="U73" s="913"/>
      <c r="V73" s="911"/>
      <c r="W73" s="912"/>
      <c r="X73" s="913"/>
      <c r="Y73" s="914" t="s">
        <v>203</v>
      </c>
      <c r="Z73" s="914"/>
      <c r="AA73" s="914"/>
      <c r="AB73" s="49"/>
      <c r="AC73" s="56"/>
      <c r="AD73" s="56"/>
      <c r="AE73" s="151"/>
      <c r="AF73" s="151"/>
      <c r="AG73" s="151"/>
      <c r="AH73" s="96"/>
      <c r="AI73" s="151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11"/>
      <c r="AU73" s="912"/>
      <c r="AV73" s="913"/>
      <c r="AW73" s="911"/>
      <c r="AX73" s="912"/>
      <c r="AY73" s="913"/>
      <c r="AZ73" s="911"/>
      <c r="BA73" s="912"/>
      <c r="BB73" s="913"/>
    </row>
    <row r="74" spans="2:54" ht="31.5" customHeight="1" x14ac:dyDescent="0.25">
      <c r="B74" s="66" t="s">
        <v>117</v>
      </c>
      <c r="C74" s="33" t="s">
        <v>46</v>
      </c>
      <c r="D74" s="820" t="s">
        <v>204</v>
      </c>
      <c r="E74" s="746"/>
      <c r="F74" s="747"/>
      <c r="G74" s="826" t="s">
        <v>203</v>
      </c>
      <c r="H74" s="827"/>
      <c r="I74" s="828"/>
      <c r="J74" s="820" t="s">
        <v>204</v>
      </c>
      <c r="K74" s="746"/>
      <c r="L74" s="747"/>
      <c r="M74" s="820" t="s">
        <v>204</v>
      </c>
      <c r="N74" s="746"/>
      <c r="O74" s="747"/>
      <c r="P74" s="820" t="s">
        <v>204</v>
      </c>
      <c r="Q74" s="746"/>
      <c r="R74" s="747"/>
      <c r="S74" s="820" t="s">
        <v>204</v>
      </c>
      <c r="T74" s="746"/>
      <c r="U74" s="747"/>
      <c r="V74" s="820" t="s">
        <v>204</v>
      </c>
      <c r="W74" s="746"/>
      <c r="X74" s="747"/>
      <c r="Y74" s="94"/>
      <c r="Z74" s="94"/>
      <c r="AA74" s="94"/>
      <c r="AB74" s="31" t="s">
        <v>204</v>
      </c>
      <c r="AC74" s="31"/>
      <c r="AD74" s="31"/>
      <c r="AE74" s="153" t="s">
        <v>204</v>
      </c>
      <c r="AF74" s="128"/>
      <c r="AG74" s="128"/>
      <c r="AH74" s="153" t="s">
        <v>204</v>
      </c>
      <c r="AI74" s="128"/>
      <c r="AJ74" s="128"/>
      <c r="AK74" s="153" t="s">
        <v>204</v>
      </c>
      <c r="AL74" s="128"/>
      <c r="AM74" s="128"/>
      <c r="AN74" s="153" t="s">
        <v>204</v>
      </c>
      <c r="AO74" s="128"/>
      <c r="AP74" s="128"/>
      <c r="AQ74" s="153" t="s">
        <v>204</v>
      </c>
      <c r="AR74" s="153"/>
      <c r="AS74" s="153"/>
      <c r="AT74" s="820" t="s">
        <v>204</v>
      </c>
      <c r="AU74" s="746"/>
      <c r="AV74" s="747"/>
      <c r="AW74" s="820" t="s">
        <v>204</v>
      </c>
      <c r="AX74" s="746"/>
      <c r="AY74" s="747"/>
      <c r="AZ74" s="820" t="s">
        <v>204</v>
      </c>
      <c r="BA74" s="746"/>
      <c r="BB74" s="747"/>
    </row>
    <row r="75" spans="2:54" ht="25.5" customHeight="1" x14ac:dyDescent="0.25">
      <c r="B75" s="66" t="s">
        <v>118</v>
      </c>
      <c r="C75" s="33" t="s">
        <v>36</v>
      </c>
      <c r="D75" s="826" t="s">
        <v>203</v>
      </c>
      <c r="E75" s="827"/>
      <c r="F75" s="828"/>
      <c r="G75" s="826" t="s">
        <v>203</v>
      </c>
      <c r="H75" s="827"/>
      <c r="I75" s="828"/>
      <c r="J75" s="826" t="s">
        <v>203</v>
      </c>
      <c r="K75" s="827"/>
      <c r="L75" s="828"/>
      <c r="M75" s="820" t="s">
        <v>206</v>
      </c>
      <c r="N75" s="746"/>
      <c r="O75" s="747"/>
      <c r="P75" s="820" t="s">
        <v>206</v>
      </c>
      <c r="Q75" s="746"/>
      <c r="R75" s="747"/>
      <c r="S75" s="820" t="s">
        <v>206</v>
      </c>
      <c r="T75" s="746"/>
      <c r="U75" s="747"/>
      <c r="V75" s="820" t="s">
        <v>206</v>
      </c>
      <c r="W75" s="746"/>
      <c r="X75" s="747"/>
      <c r="Y75" s="94"/>
      <c r="Z75" s="94"/>
      <c r="AA75" s="94"/>
      <c r="AB75" s="31" t="s">
        <v>206</v>
      </c>
      <c r="AC75" s="31"/>
      <c r="AD75" s="31"/>
      <c r="AE75" s="222" t="s">
        <v>203</v>
      </c>
      <c r="AF75" s="128"/>
      <c r="AG75" s="128"/>
      <c r="AH75" s="153" t="s">
        <v>439</v>
      </c>
      <c r="AI75" s="128"/>
      <c r="AJ75" s="128"/>
      <c r="AK75" s="153" t="s">
        <v>439</v>
      </c>
      <c r="AL75" s="128"/>
      <c r="AM75" s="128"/>
      <c r="AN75" s="153" t="s">
        <v>439</v>
      </c>
      <c r="AO75" s="128"/>
      <c r="AP75" s="128"/>
      <c r="AQ75" s="153" t="s">
        <v>439</v>
      </c>
      <c r="AR75" s="153"/>
      <c r="AS75" s="153"/>
      <c r="AT75" s="826" t="s">
        <v>203</v>
      </c>
      <c r="AU75" s="827"/>
      <c r="AV75" s="828"/>
      <c r="AW75" s="826" t="s">
        <v>203</v>
      </c>
      <c r="AX75" s="827"/>
      <c r="AY75" s="828"/>
      <c r="AZ75" s="826" t="s">
        <v>203</v>
      </c>
      <c r="BA75" s="827"/>
      <c r="BB75" s="828"/>
    </row>
    <row r="76" spans="2:54" ht="25.5" x14ac:dyDescent="0.25">
      <c r="B76" s="66" t="s">
        <v>119</v>
      </c>
      <c r="C76" s="34" t="s">
        <v>47</v>
      </c>
      <c r="D76" s="29">
        <v>0.01</v>
      </c>
      <c r="E76" s="219">
        <v>50</v>
      </c>
      <c r="F76" s="25"/>
      <c r="G76" s="826" t="s">
        <v>203</v>
      </c>
      <c r="H76" s="827"/>
      <c r="I76" s="828"/>
      <c r="J76" s="254">
        <v>9.9999999999999915E-4</v>
      </c>
      <c r="K76" s="255"/>
      <c r="L76" s="256"/>
      <c r="M76" s="254">
        <v>9.9999999999999915E-4</v>
      </c>
      <c r="N76" s="255"/>
      <c r="O76" s="256"/>
      <c r="P76" s="916" t="s">
        <v>245</v>
      </c>
      <c r="Q76" s="917"/>
      <c r="R76" s="918"/>
      <c r="S76" s="916" t="s">
        <v>245</v>
      </c>
      <c r="T76" s="917"/>
      <c r="U76" s="918"/>
      <c r="V76" s="916" t="s">
        <v>245</v>
      </c>
      <c r="W76" s="917"/>
      <c r="X76" s="918"/>
      <c r="Y76" s="94"/>
      <c r="Z76" s="94"/>
      <c r="AA76" s="94"/>
      <c r="AB76" s="219" t="s">
        <v>245</v>
      </c>
      <c r="AC76" s="218"/>
      <c r="AD76" s="218"/>
      <c r="AE76" s="77">
        <v>9.9999999999999915E-4</v>
      </c>
      <c r="AF76" s="128"/>
      <c r="AG76" s="128"/>
      <c r="AH76" s="77">
        <v>9.9999999999999915E-4</v>
      </c>
      <c r="AI76" s="128"/>
      <c r="AJ76" s="128"/>
      <c r="AK76" s="97" t="s">
        <v>245</v>
      </c>
      <c r="AL76" s="128"/>
      <c r="AM76" s="128"/>
      <c r="AN76" s="97" t="s">
        <v>245</v>
      </c>
      <c r="AO76" s="128"/>
      <c r="AP76" s="128"/>
      <c r="AQ76" s="97" t="s">
        <v>245</v>
      </c>
      <c r="AR76" s="128"/>
      <c r="AS76" s="128"/>
      <c r="AT76" s="67">
        <v>0.05</v>
      </c>
      <c r="AU76" s="232">
        <v>500</v>
      </c>
      <c r="AV76" s="232"/>
      <c r="AW76" s="67">
        <v>0.05</v>
      </c>
      <c r="AX76" s="232">
        <v>500</v>
      </c>
      <c r="AY76" s="232"/>
      <c r="AZ76" s="67">
        <v>0.05</v>
      </c>
      <c r="BA76" s="232">
        <v>500</v>
      </c>
      <c r="BB76" s="232"/>
    </row>
    <row r="77" spans="2:54" ht="39.75" customHeight="1" x14ac:dyDescent="0.25">
      <c r="B77" s="66" t="s">
        <v>120</v>
      </c>
      <c r="C77" s="33" t="s">
        <v>494</v>
      </c>
      <c r="D77" s="820" t="s">
        <v>205</v>
      </c>
      <c r="E77" s="746"/>
      <c r="F77" s="747"/>
      <c r="G77" s="826" t="s">
        <v>203</v>
      </c>
      <c r="H77" s="827"/>
      <c r="I77" s="828"/>
      <c r="J77" s="820" t="s">
        <v>205</v>
      </c>
      <c r="K77" s="746"/>
      <c r="L77" s="747"/>
      <c r="M77" s="820" t="s">
        <v>205</v>
      </c>
      <c r="N77" s="746"/>
      <c r="O77" s="747"/>
      <c r="P77" s="820" t="s">
        <v>205</v>
      </c>
      <c r="Q77" s="746"/>
      <c r="R77" s="747"/>
      <c r="S77" s="820" t="s">
        <v>205</v>
      </c>
      <c r="T77" s="746"/>
      <c r="U77" s="747"/>
      <c r="V77" s="820" t="s">
        <v>205</v>
      </c>
      <c r="W77" s="746"/>
      <c r="X77" s="747"/>
      <c r="Y77" s="94"/>
      <c r="Z77" s="94"/>
      <c r="AA77" s="94"/>
      <c r="AB77" s="27" t="s">
        <v>205</v>
      </c>
      <c r="AC77" s="57"/>
      <c r="AD77" s="57"/>
      <c r="AE77" s="15" t="s">
        <v>205</v>
      </c>
      <c r="AF77" s="123"/>
      <c r="AG77" s="123"/>
      <c r="AH77" s="15" t="s">
        <v>205</v>
      </c>
      <c r="AI77" s="123"/>
      <c r="AJ77" s="154"/>
      <c r="AK77" s="15" t="s">
        <v>205</v>
      </c>
      <c r="AL77" s="154"/>
      <c r="AM77" s="154"/>
      <c r="AN77" s="15" t="s">
        <v>205</v>
      </c>
      <c r="AO77" s="154"/>
      <c r="AP77" s="154"/>
      <c r="AQ77" s="15" t="s">
        <v>205</v>
      </c>
      <c r="AR77" s="154"/>
      <c r="AS77" s="154"/>
      <c r="AT77" s="67">
        <v>0.05</v>
      </c>
      <c r="AU77" s="232">
        <v>500</v>
      </c>
      <c r="AV77" s="232"/>
      <c r="AW77" s="67">
        <v>0.05</v>
      </c>
      <c r="AX77" s="232">
        <v>500</v>
      </c>
      <c r="AY77" s="232"/>
      <c r="AZ77" s="67">
        <v>0.05</v>
      </c>
      <c r="BA77" s="232">
        <v>500</v>
      </c>
      <c r="BB77" s="83"/>
    </row>
    <row r="78" spans="2:54" ht="15.75" x14ac:dyDescent="0.25">
      <c r="B78" s="102">
        <v>13</v>
      </c>
      <c r="C78" s="199" t="s">
        <v>449</v>
      </c>
      <c r="D78" s="915" t="s">
        <v>549</v>
      </c>
      <c r="E78" s="915"/>
      <c r="F78" s="915"/>
      <c r="G78" s="915" t="s">
        <v>549</v>
      </c>
      <c r="H78" s="915"/>
      <c r="I78" s="915"/>
      <c r="J78" s="915" t="s">
        <v>549</v>
      </c>
      <c r="K78" s="915"/>
      <c r="L78" s="915"/>
      <c r="M78" s="915" t="s">
        <v>549</v>
      </c>
      <c r="N78" s="915"/>
      <c r="O78" s="915"/>
      <c r="P78" s="915" t="s">
        <v>549</v>
      </c>
      <c r="Q78" s="915"/>
      <c r="R78" s="915"/>
      <c r="S78" s="915" t="s">
        <v>549</v>
      </c>
      <c r="T78" s="915"/>
      <c r="U78" s="915"/>
      <c r="V78" s="915" t="s">
        <v>549</v>
      </c>
      <c r="W78" s="915"/>
      <c r="X78" s="915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825" t="s">
        <v>203</v>
      </c>
      <c r="AU78" s="825"/>
      <c r="AV78" s="825"/>
      <c r="AW78" s="825" t="s">
        <v>203</v>
      </c>
      <c r="AX78" s="825"/>
      <c r="AY78" s="825"/>
      <c r="AZ78" s="825" t="s">
        <v>203</v>
      </c>
      <c r="BA78" s="825"/>
      <c r="BB78" s="825"/>
    </row>
  </sheetData>
  <customSheetViews>
    <customSheetView guid="{377F881E-0E78-4DE1-9D1F-1E731FBAD692}" scale="85" fitToPage="1" hiddenColumns="1" state="hidden">
      <selection activeCell="AW26" sqref="AW26:AY26"/>
      <pageMargins left="0.25" right="0.25" top="0.75" bottom="0.75" header="0.3" footer="0.3"/>
      <pageSetup paperSize="9" scale="65" fitToHeight="0" orientation="landscape" r:id="rId1"/>
    </customSheetView>
  </customSheetViews>
  <mergeCells count="505">
    <mergeCell ref="V50:X50"/>
    <mergeCell ref="AT50:AV50"/>
    <mergeCell ref="AW50:AY50"/>
    <mergeCell ref="AZ50:BB50"/>
    <mergeCell ref="B16:B23"/>
    <mergeCell ref="B27:B34"/>
    <mergeCell ref="D45:F45"/>
    <mergeCell ref="G45:I45"/>
    <mergeCell ref="J45:L45"/>
    <mergeCell ref="M45:O45"/>
    <mergeCell ref="P45:R45"/>
    <mergeCell ref="S45:U45"/>
    <mergeCell ref="G50:I50"/>
    <mergeCell ref="D50:F50"/>
    <mergeCell ref="P50:R50"/>
    <mergeCell ref="S50:U50"/>
    <mergeCell ref="V49:X49"/>
    <mergeCell ref="Y49:AA49"/>
    <mergeCell ref="AB49:AD49"/>
    <mergeCell ref="AT49:AV49"/>
    <mergeCell ref="AW49:AY49"/>
    <mergeCell ref="AZ49:BB49"/>
    <mergeCell ref="V48:X48"/>
    <mergeCell ref="AT48:AV48"/>
    <mergeCell ref="AT78:AV78"/>
    <mergeCell ref="AW78:AY78"/>
    <mergeCell ref="AZ78:BB78"/>
    <mergeCell ref="G36:I36"/>
    <mergeCell ref="J36:L36"/>
    <mergeCell ref="M36:O36"/>
    <mergeCell ref="P36:R36"/>
    <mergeCell ref="V45:X45"/>
    <mergeCell ref="J50:L50"/>
    <mergeCell ref="M50:O50"/>
    <mergeCell ref="V77:X77"/>
    <mergeCell ref="V75:X75"/>
    <mergeCell ref="AT75:AV75"/>
    <mergeCell ref="AW75:AY75"/>
    <mergeCell ref="AZ75:BB75"/>
    <mergeCell ref="G76:I76"/>
    <mergeCell ref="P76:R76"/>
    <mergeCell ref="S76:U76"/>
    <mergeCell ref="V76:X76"/>
    <mergeCell ref="V74:X74"/>
    <mergeCell ref="AT74:AV74"/>
    <mergeCell ref="AW74:AY74"/>
    <mergeCell ref="AZ74:BB74"/>
    <mergeCell ref="AZ73:BB73"/>
    <mergeCell ref="D78:F78"/>
    <mergeCell ref="G78:I78"/>
    <mergeCell ref="J78:L78"/>
    <mergeCell ref="M78:O78"/>
    <mergeCell ref="P78:R78"/>
    <mergeCell ref="S78:U78"/>
    <mergeCell ref="V78:X78"/>
    <mergeCell ref="D77:F77"/>
    <mergeCell ref="G77:I77"/>
    <mergeCell ref="J77:L77"/>
    <mergeCell ref="M77:O77"/>
    <mergeCell ref="P77:R77"/>
    <mergeCell ref="S77:U77"/>
    <mergeCell ref="AZ72:BB72"/>
    <mergeCell ref="D73:F73"/>
    <mergeCell ref="G73:I73"/>
    <mergeCell ref="J73:L73"/>
    <mergeCell ref="M73:O73"/>
    <mergeCell ref="P73:R73"/>
    <mergeCell ref="S73:U73"/>
    <mergeCell ref="V73:X73"/>
    <mergeCell ref="D75:F75"/>
    <mergeCell ref="G75:I75"/>
    <mergeCell ref="J75:L75"/>
    <mergeCell ref="M75:O75"/>
    <mergeCell ref="P75:R75"/>
    <mergeCell ref="S75:U75"/>
    <mergeCell ref="Y73:AA73"/>
    <mergeCell ref="AT73:AV73"/>
    <mergeCell ref="AW73:AY73"/>
    <mergeCell ref="D74:F74"/>
    <mergeCell ref="G74:I74"/>
    <mergeCell ref="J74:L74"/>
    <mergeCell ref="M74:O74"/>
    <mergeCell ref="P74:R74"/>
    <mergeCell ref="S74:U74"/>
    <mergeCell ref="D72:F72"/>
    <mergeCell ref="G72:I72"/>
    <mergeCell ref="J72:L72"/>
    <mergeCell ref="M72:O72"/>
    <mergeCell ref="P72:R72"/>
    <mergeCell ref="S72:U72"/>
    <mergeCell ref="V72:X72"/>
    <mergeCell ref="AT72:AV72"/>
    <mergeCell ref="AW72:AY72"/>
    <mergeCell ref="AW68:AY68"/>
    <mergeCell ref="AZ68:BB68"/>
    <mergeCell ref="V70:X70"/>
    <mergeCell ref="D71:F71"/>
    <mergeCell ref="G71:I71"/>
    <mergeCell ref="J71:L71"/>
    <mergeCell ref="M71:O71"/>
    <mergeCell ref="P71:R71"/>
    <mergeCell ref="S71:U71"/>
    <mergeCell ref="V71:X71"/>
    <mergeCell ref="AT71:AV71"/>
    <mergeCell ref="AW71:AY71"/>
    <mergeCell ref="AZ71:BB71"/>
    <mergeCell ref="AE65:AG65"/>
    <mergeCell ref="AH65:AJ65"/>
    <mergeCell ref="G68:I68"/>
    <mergeCell ref="AE68:AG68"/>
    <mergeCell ref="AH68:AJ68"/>
    <mergeCell ref="AT68:AV68"/>
    <mergeCell ref="G65:I65"/>
    <mergeCell ref="J65:L65"/>
    <mergeCell ref="M65:O65"/>
    <mergeCell ref="P65:R65"/>
    <mergeCell ref="S65:U65"/>
    <mergeCell ref="V65:X65"/>
    <mergeCell ref="G64:I64"/>
    <mergeCell ref="J64:L64"/>
    <mergeCell ref="M64:O64"/>
    <mergeCell ref="P64:R64"/>
    <mergeCell ref="S64:U64"/>
    <mergeCell ref="V64:X64"/>
    <mergeCell ref="G63:I63"/>
    <mergeCell ref="J63:L63"/>
    <mergeCell ref="M63:O63"/>
    <mergeCell ref="P63:R63"/>
    <mergeCell ref="S63:U63"/>
    <mergeCell ref="V63:X63"/>
    <mergeCell ref="AH61:AJ61"/>
    <mergeCell ref="G62:I62"/>
    <mergeCell ref="J62:L62"/>
    <mergeCell ref="M62:O62"/>
    <mergeCell ref="P62:R62"/>
    <mergeCell ref="S62:U62"/>
    <mergeCell ref="V62:X62"/>
    <mergeCell ref="AE63:AG63"/>
    <mergeCell ref="AH63:AJ63"/>
    <mergeCell ref="B58:C59"/>
    <mergeCell ref="G61:I61"/>
    <mergeCell ref="J61:L61"/>
    <mergeCell ref="M61:O61"/>
    <mergeCell ref="P61:R61"/>
    <mergeCell ref="S61:U61"/>
    <mergeCell ref="V56:X56"/>
    <mergeCell ref="V61:X61"/>
    <mergeCell ref="AE61:AG61"/>
    <mergeCell ref="B55:B56"/>
    <mergeCell ref="D55:F55"/>
    <mergeCell ref="J55:L55"/>
    <mergeCell ref="M55:O55"/>
    <mergeCell ref="P55:R55"/>
    <mergeCell ref="S55:U55"/>
    <mergeCell ref="V55:X55"/>
    <mergeCell ref="AT55:AV55"/>
    <mergeCell ref="AW55:AY55"/>
    <mergeCell ref="AZ55:BB55"/>
    <mergeCell ref="D54:F54"/>
    <mergeCell ref="J54:L54"/>
    <mergeCell ref="M54:O54"/>
    <mergeCell ref="P54:R54"/>
    <mergeCell ref="S54:U54"/>
    <mergeCell ref="V54:X54"/>
    <mergeCell ref="AT54:AV54"/>
    <mergeCell ref="AW54:AY54"/>
    <mergeCell ref="AZ54:BB54"/>
    <mergeCell ref="D53:F53"/>
    <mergeCell ref="J53:L53"/>
    <mergeCell ref="M53:O53"/>
    <mergeCell ref="P53:R53"/>
    <mergeCell ref="S53:U53"/>
    <mergeCell ref="V53:X53"/>
    <mergeCell ref="AT53:AV53"/>
    <mergeCell ref="AW53:AY53"/>
    <mergeCell ref="AZ53:BB53"/>
    <mergeCell ref="V51:X51"/>
    <mergeCell ref="AT51:AV51"/>
    <mergeCell ref="AW51:AY51"/>
    <mergeCell ref="AZ51:BB51"/>
    <mergeCell ref="D52:F52"/>
    <mergeCell ref="J52:L52"/>
    <mergeCell ref="M52:O52"/>
    <mergeCell ref="P52:R52"/>
    <mergeCell ref="S52:U52"/>
    <mergeCell ref="V52:X52"/>
    <mergeCell ref="D51:F51"/>
    <mergeCell ref="J51:L51"/>
    <mergeCell ref="M51:O51"/>
    <mergeCell ref="P51:R51"/>
    <mergeCell ref="S51:U51"/>
    <mergeCell ref="AT52:AV52"/>
    <mergeCell ref="AW52:AY52"/>
    <mergeCell ref="AZ52:BB52"/>
    <mergeCell ref="AW48:AY48"/>
    <mergeCell ref="AZ48:BB48"/>
    <mergeCell ref="D49:F49"/>
    <mergeCell ref="G49:I49"/>
    <mergeCell ref="J49:L49"/>
    <mergeCell ref="M49:O49"/>
    <mergeCell ref="P49:R49"/>
    <mergeCell ref="S49:U49"/>
    <mergeCell ref="V47:X47"/>
    <mergeCell ref="AT47:AV47"/>
    <mergeCell ref="AW47:AY47"/>
    <mergeCell ref="AZ47:BB47"/>
    <mergeCell ref="D48:F48"/>
    <mergeCell ref="G48:I48"/>
    <mergeCell ref="J48:L48"/>
    <mergeCell ref="M48:O48"/>
    <mergeCell ref="P48:R48"/>
    <mergeCell ref="S48:U48"/>
    <mergeCell ref="V46:X46"/>
    <mergeCell ref="AT46:AV46"/>
    <mergeCell ref="AW46:AY46"/>
    <mergeCell ref="AZ46:BB46"/>
    <mergeCell ref="D47:F47"/>
    <mergeCell ref="G47:I47"/>
    <mergeCell ref="J47:L47"/>
    <mergeCell ref="M47:O47"/>
    <mergeCell ref="P47:R47"/>
    <mergeCell ref="S47:U47"/>
    <mergeCell ref="D46:F46"/>
    <mergeCell ref="G46:I46"/>
    <mergeCell ref="J46:L46"/>
    <mergeCell ref="M46:O46"/>
    <mergeCell ref="P46:R46"/>
    <mergeCell ref="S46:U46"/>
    <mergeCell ref="AT41:AV41"/>
    <mergeCell ref="AW41:AY41"/>
    <mergeCell ref="AZ41:BB41"/>
    <mergeCell ref="AT45:AV45"/>
    <mergeCell ref="AW45:AY45"/>
    <mergeCell ref="AZ45:BB45"/>
    <mergeCell ref="AU39:AU40"/>
    <mergeCell ref="AV39:AV40"/>
    <mergeCell ref="AW39:AW40"/>
    <mergeCell ref="AX39:AX40"/>
    <mergeCell ref="AY39:AY40"/>
    <mergeCell ref="AZ39:AZ40"/>
    <mergeCell ref="AT39:AT40"/>
    <mergeCell ref="M39:M40"/>
    <mergeCell ref="N39:N40"/>
    <mergeCell ref="O39:O40"/>
    <mergeCell ref="BA39:BA40"/>
    <mergeCell ref="BB39:BB40"/>
    <mergeCell ref="B39:B40"/>
    <mergeCell ref="C39:C40"/>
    <mergeCell ref="D39:D40"/>
    <mergeCell ref="E39:E40"/>
    <mergeCell ref="F39:F40"/>
    <mergeCell ref="G39:G40"/>
    <mergeCell ref="P39:P40"/>
    <mergeCell ref="Q39:Q40"/>
    <mergeCell ref="R39:R40"/>
    <mergeCell ref="S39:U39"/>
    <mergeCell ref="V39:X39"/>
    <mergeCell ref="B37:B38"/>
    <mergeCell ref="C37:C38"/>
    <mergeCell ref="D37:D38"/>
    <mergeCell ref="E37:E38"/>
    <mergeCell ref="F37:F38"/>
    <mergeCell ref="G37:I37"/>
    <mergeCell ref="H39:H40"/>
    <mergeCell ref="I39:I40"/>
    <mergeCell ref="J39:L39"/>
    <mergeCell ref="D36:F36"/>
    <mergeCell ref="S36:U36"/>
    <mergeCell ref="V36:X36"/>
    <mergeCell ref="AT36:AV36"/>
    <mergeCell ref="AW36:AY36"/>
    <mergeCell ref="AZ36:BB36"/>
    <mergeCell ref="AT37:AV38"/>
    <mergeCell ref="AW37:AY38"/>
    <mergeCell ref="AZ37:BB38"/>
    <mergeCell ref="J37:L37"/>
    <mergeCell ref="M37:M38"/>
    <mergeCell ref="N37:N38"/>
    <mergeCell ref="O37:O38"/>
    <mergeCell ref="P37:P38"/>
    <mergeCell ref="Q37:Q38"/>
    <mergeCell ref="R37:R38"/>
    <mergeCell ref="U37:U38"/>
    <mergeCell ref="V37:X37"/>
    <mergeCell ref="AZ26:BB26"/>
    <mergeCell ref="D27:F35"/>
    <mergeCell ref="G27:I35"/>
    <mergeCell ref="J27:L35"/>
    <mergeCell ref="M27:O35"/>
    <mergeCell ref="P27:R35"/>
    <mergeCell ref="S27:U35"/>
    <mergeCell ref="V27:X35"/>
    <mergeCell ref="AT28:AV28"/>
    <mergeCell ref="AW28:AY28"/>
    <mergeCell ref="AT35:AV35"/>
    <mergeCell ref="AW35:AY35"/>
    <mergeCell ref="AZ35:BB35"/>
    <mergeCell ref="AZ28:BB28"/>
    <mergeCell ref="D25:F25"/>
    <mergeCell ref="G25:I25"/>
    <mergeCell ref="J25:L25"/>
    <mergeCell ref="M25:O25"/>
    <mergeCell ref="P25:R25"/>
    <mergeCell ref="S25:U25"/>
    <mergeCell ref="V25:X25"/>
    <mergeCell ref="AT26:AV26"/>
    <mergeCell ref="AW26:AY26"/>
    <mergeCell ref="S24:U24"/>
    <mergeCell ref="V24:X24"/>
    <mergeCell ref="AB24:AD24"/>
    <mergeCell ref="U18:U23"/>
    <mergeCell ref="V18:V23"/>
    <mergeCell ref="W18:W23"/>
    <mergeCell ref="X18:X23"/>
    <mergeCell ref="S18:S23"/>
    <mergeCell ref="T18:T23"/>
    <mergeCell ref="P24:R24"/>
    <mergeCell ref="O18:O23"/>
    <mergeCell ref="P18:P23"/>
    <mergeCell ref="Q18:Q23"/>
    <mergeCell ref="R18:R23"/>
    <mergeCell ref="I18:I23"/>
    <mergeCell ref="J18:J23"/>
    <mergeCell ref="K18:K23"/>
    <mergeCell ref="L18:L23"/>
    <mergeCell ref="M18:M23"/>
    <mergeCell ref="N18:N23"/>
    <mergeCell ref="D18:D23"/>
    <mergeCell ref="E18:E23"/>
    <mergeCell ref="F18:F23"/>
    <mergeCell ref="G18:G23"/>
    <mergeCell ref="H18:H23"/>
    <mergeCell ref="D24:F24"/>
    <mergeCell ref="G24:I24"/>
    <mergeCell ref="J24:L24"/>
    <mergeCell ref="M24:O24"/>
    <mergeCell ref="AW16:AY16"/>
    <mergeCell ref="AZ16:BB16"/>
    <mergeCell ref="D17:F17"/>
    <mergeCell ref="G17:I17"/>
    <mergeCell ref="J17:L17"/>
    <mergeCell ref="M17:O17"/>
    <mergeCell ref="P17:R17"/>
    <mergeCell ref="S17:U17"/>
    <mergeCell ref="V17:X17"/>
    <mergeCell ref="AT17:AV17"/>
    <mergeCell ref="AW17:AY17"/>
    <mergeCell ref="AZ17:BB17"/>
    <mergeCell ref="D16:F16"/>
    <mergeCell ref="G16:I16"/>
    <mergeCell ref="J16:L16"/>
    <mergeCell ref="M16:O16"/>
    <mergeCell ref="P16:R16"/>
    <mergeCell ref="S16:U16"/>
    <mergeCell ref="V16:X16"/>
    <mergeCell ref="AB16:AD16"/>
    <mergeCell ref="AT16:AV16"/>
    <mergeCell ref="V14:X14"/>
    <mergeCell ref="AT14:AV14"/>
    <mergeCell ref="AW14:AY14"/>
    <mergeCell ref="AZ14:BB14"/>
    <mergeCell ref="D15:F15"/>
    <mergeCell ref="G15:I15"/>
    <mergeCell ref="J15:L15"/>
    <mergeCell ref="M15:O15"/>
    <mergeCell ref="P15:R15"/>
    <mergeCell ref="S15:U15"/>
    <mergeCell ref="V15:X15"/>
    <mergeCell ref="AT15:AV15"/>
    <mergeCell ref="AW15:AY15"/>
    <mergeCell ref="AZ15:BB15"/>
    <mergeCell ref="D14:F14"/>
    <mergeCell ref="G14:I14"/>
    <mergeCell ref="J14:L14"/>
    <mergeCell ref="M14:O14"/>
    <mergeCell ref="P14:R14"/>
    <mergeCell ref="S14:U14"/>
    <mergeCell ref="AZ12:BB12"/>
    <mergeCell ref="S11:U11"/>
    <mergeCell ref="V11:X11"/>
    <mergeCell ref="AT11:AV11"/>
    <mergeCell ref="AW11:AY11"/>
    <mergeCell ref="AZ11:BB11"/>
    <mergeCell ref="V13:X13"/>
    <mergeCell ref="AT13:AV13"/>
    <mergeCell ref="AW13:AY13"/>
    <mergeCell ref="AZ13:BB13"/>
    <mergeCell ref="AT10:AV10"/>
    <mergeCell ref="AW10:AY10"/>
    <mergeCell ref="S12:U12"/>
    <mergeCell ref="V12:X12"/>
    <mergeCell ref="AB12:AD12"/>
    <mergeCell ref="AT12:AV12"/>
    <mergeCell ref="AW12:AY12"/>
    <mergeCell ref="D13:F13"/>
    <mergeCell ref="G13:I13"/>
    <mergeCell ref="J13:L13"/>
    <mergeCell ref="M13:O13"/>
    <mergeCell ref="P13:R13"/>
    <mergeCell ref="S13:U13"/>
    <mergeCell ref="D12:F12"/>
    <mergeCell ref="G12:I12"/>
    <mergeCell ref="J12:L12"/>
    <mergeCell ref="M12:O12"/>
    <mergeCell ref="P12:R12"/>
    <mergeCell ref="D9:F9"/>
    <mergeCell ref="G9:I9"/>
    <mergeCell ref="J9:L9"/>
    <mergeCell ref="M9:O9"/>
    <mergeCell ref="P9:R9"/>
    <mergeCell ref="S9:U9"/>
    <mergeCell ref="AZ10:BB10"/>
    <mergeCell ref="D11:F11"/>
    <mergeCell ref="G11:I11"/>
    <mergeCell ref="J11:L11"/>
    <mergeCell ref="M11:O11"/>
    <mergeCell ref="P11:R11"/>
    <mergeCell ref="V9:X9"/>
    <mergeCell ref="AT9:AV9"/>
    <mergeCell ref="AW9:AY9"/>
    <mergeCell ref="AZ9:BB9"/>
    <mergeCell ref="D10:F10"/>
    <mergeCell ref="G10:I10"/>
    <mergeCell ref="J10:L10"/>
    <mergeCell ref="M10:O10"/>
    <mergeCell ref="P10:R10"/>
    <mergeCell ref="S10:U10"/>
    <mergeCell ref="V10:X10"/>
    <mergeCell ref="AB10:AD10"/>
    <mergeCell ref="AZ7:BB7"/>
    <mergeCell ref="D8:F8"/>
    <mergeCell ref="G8:I8"/>
    <mergeCell ref="J8:L8"/>
    <mergeCell ref="M8:O8"/>
    <mergeCell ref="P8:R8"/>
    <mergeCell ref="S8:U8"/>
    <mergeCell ref="V8:X8"/>
    <mergeCell ref="AT8:AV8"/>
    <mergeCell ref="AW8:AY8"/>
    <mergeCell ref="AZ8:BB8"/>
    <mergeCell ref="D7:F7"/>
    <mergeCell ref="G7:I7"/>
    <mergeCell ref="J7:L7"/>
    <mergeCell ref="M7:O7"/>
    <mergeCell ref="P7:R7"/>
    <mergeCell ref="S7:U7"/>
    <mergeCell ref="V7:X7"/>
    <mergeCell ref="AT7:AV7"/>
    <mergeCell ref="AW7:AY7"/>
    <mergeCell ref="V5:X5"/>
    <mergeCell ref="AT5:AV5"/>
    <mergeCell ref="AW5:AY5"/>
    <mergeCell ref="AZ5:BB5"/>
    <mergeCell ref="D6:F6"/>
    <mergeCell ref="G6:I6"/>
    <mergeCell ref="J6:L6"/>
    <mergeCell ref="M6:O6"/>
    <mergeCell ref="P6:R6"/>
    <mergeCell ref="S6:U6"/>
    <mergeCell ref="D5:F5"/>
    <mergeCell ref="G5:I5"/>
    <mergeCell ref="J5:L5"/>
    <mergeCell ref="M5:O5"/>
    <mergeCell ref="P5:R5"/>
    <mergeCell ref="S5:U5"/>
    <mergeCell ref="V6:X6"/>
    <mergeCell ref="AT6:AV6"/>
    <mergeCell ref="AW6:AY6"/>
    <mergeCell ref="AZ6:BB6"/>
    <mergeCell ref="AK3:AM3"/>
    <mergeCell ref="AN3:AP3"/>
    <mergeCell ref="AQ3:AS3"/>
    <mergeCell ref="AT3:AV3"/>
    <mergeCell ref="AW3:AY3"/>
    <mergeCell ref="AZ3:BB3"/>
    <mergeCell ref="S3:U3"/>
    <mergeCell ref="V3:X3"/>
    <mergeCell ref="Y3:AA3"/>
    <mergeCell ref="AB3:AD3"/>
    <mergeCell ref="AE3:AG3"/>
    <mergeCell ref="AH3:AJ3"/>
    <mergeCell ref="B3:C4"/>
    <mergeCell ref="D3:F3"/>
    <mergeCell ref="G3:I3"/>
    <mergeCell ref="J3:L3"/>
    <mergeCell ref="BC37:BC38"/>
    <mergeCell ref="BC39:BC40"/>
    <mergeCell ref="BC42:BC44"/>
    <mergeCell ref="BC52:BC56"/>
    <mergeCell ref="BE19:BE23"/>
    <mergeCell ref="BE28:BE34"/>
    <mergeCell ref="BC3:BD3"/>
    <mergeCell ref="BC18:BC23"/>
    <mergeCell ref="AT27:AV27"/>
    <mergeCell ref="AW27:AY27"/>
    <mergeCell ref="AZ27:BB27"/>
    <mergeCell ref="BC29:BC34"/>
    <mergeCell ref="AT24:AV24"/>
    <mergeCell ref="AW24:AY24"/>
    <mergeCell ref="AZ24:BB24"/>
    <mergeCell ref="AT25:AV25"/>
    <mergeCell ref="AW25:AY25"/>
    <mergeCell ref="AZ25:BB25"/>
    <mergeCell ref="M3:O3"/>
    <mergeCell ref="P3:R3"/>
  </mergeCells>
  <pageMargins left="0.25" right="0.25" top="0.75" bottom="0.75" header="0.3" footer="0.3"/>
  <pageSetup paperSize="9" scale="65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BG198"/>
  <sheetViews>
    <sheetView topLeftCell="A17" workbookViewId="0">
      <selection activeCell="D26" sqref="D26"/>
    </sheetView>
  </sheetViews>
  <sheetFormatPr defaultRowHeight="15" outlineLevelCol="1" x14ac:dyDescent="0.25"/>
  <cols>
    <col min="3" max="3" width="8.7109375" style="2" customWidth="1"/>
    <col min="4" max="4" width="60.7109375" style="4" customWidth="1" outlineLevel="1"/>
    <col min="5" max="5" width="59.7109375" style="4" customWidth="1"/>
    <col min="6" max="6" width="17.7109375" style="37" hidden="1" customWidth="1" outlineLevel="1"/>
    <col min="7" max="7" width="16.7109375" style="37" customWidth="1" collapsed="1"/>
    <col min="8" max="8" width="11.7109375" customWidth="1"/>
    <col min="9" max="9" width="16.7109375" style="7" hidden="1" customWidth="1" outlineLevel="1"/>
    <col min="10" max="10" width="7.7109375" style="7" hidden="1" customWidth="1" outlineLevel="1"/>
    <col min="11" max="11" width="9.28515625" style="7" hidden="1" customWidth="1" outlineLevel="1"/>
    <col min="12" max="12" width="15.7109375" hidden="1" customWidth="1" outlineLevel="1" collapsed="1"/>
    <col min="13" max="14" width="7.7109375" hidden="1" customWidth="1" outlineLevel="1"/>
    <col min="15" max="15" width="15.7109375" style="7" hidden="1" customWidth="1" outlineLevel="1"/>
    <col min="16" max="16" width="7.7109375" style="7" hidden="1" customWidth="1" outlineLevel="1"/>
    <col min="17" max="17" width="10" style="7" hidden="1" customWidth="1" outlineLevel="1"/>
    <col min="18" max="18" width="15.7109375" hidden="1" customWidth="1" outlineLevel="1" collapsed="1"/>
    <col min="19" max="19" width="7.7109375" style="7" hidden="1" customWidth="1" outlineLevel="1"/>
    <col min="20" max="20" width="7.7109375" hidden="1" customWidth="1" outlineLevel="1"/>
    <col min="21" max="21" width="15.7109375" hidden="1" customWidth="1" outlineLevel="1" collapsed="1"/>
    <col min="22" max="23" width="7.7109375" hidden="1" customWidth="1" outlineLevel="1"/>
    <col min="24" max="24" width="15.7109375" hidden="1" customWidth="1" outlineLevel="1"/>
    <col min="25" max="26" width="7.7109375" hidden="1" customWidth="1" outlineLevel="1"/>
    <col min="27" max="27" width="15.7109375" hidden="1" customWidth="1" outlineLevel="1"/>
    <col min="28" max="28" width="7.7109375" hidden="1" customWidth="1" outlineLevel="1"/>
    <col min="29" max="29" width="9.140625" hidden="1" customWidth="1" outlineLevel="1"/>
    <col min="30" max="30" width="10.85546875" hidden="1" customWidth="1" outlineLevel="1" collapsed="1"/>
    <col min="31" max="32" width="9.5703125" hidden="1" customWidth="1" outlineLevel="1"/>
    <col min="33" max="33" width="15.42578125" hidden="1" customWidth="1" outlineLevel="1" collapsed="1"/>
    <col min="34" max="34" width="7.7109375" hidden="1" customWidth="1" outlineLevel="1"/>
    <col min="35" max="35" width="9.140625" hidden="1" customWidth="1" outlineLevel="1"/>
    <col min="36" max="36" width="15.7109375" style="7" hidden="1" customWidth="1" outlineLevel="1" collapsed="1"/>
    <col min="37" max="37" width="7.7109375" style="7" hidden="1" customWidth="1" outlineLevel="1"/>
    <col min="38" max="38" width="10.28515625" style="7" hidden="1" customWidth="1" outlineLevel="1"/>
    <col min="39" max="39" width="15.7109375" hidden="1" customWidth="1" outlineLevel="1" collapsed="1"/>
    <col min="40" max="40" width="7.7109375" style="7" hidden="1" customWidth="1" outlineLevel="1"/>
    <col min="41" max="41" width="9.140625" hidden="1" customWidth="1" outlineLevel="1"/>
    <col min="42" max="42" width="15.7109375" hidden="1" customWidth="1" outlineLevel="1" collapsed="1"/>
    <col min="43" max="43" width="7.7109375" hidden="1" customWidth="1" outlineLevel="1"/>
    <col min="44" max="44" width="9" hidden="1" customWidth="1" outlineLevel="1"/>
    <col min="45" max="45" width="15.7109375" hidden="1" customWidth="1" outlineLevel="1"/>
    <col min="46" max="46" width="7.7109375" hidden="1" customWidth="1" outlineLevel="1"/>
    <col min="47" max="47" width="9.28515625" hidden="1" customWidth="1" outlineLevel="1"/>
    <col min="48" max="48" width="15.7109375" hidden="1" customWidth="1" outlineLevel="1"/>
    <col min="49" max="49" width="7.7109375" hidden="1" customWidth="1" outlineLevel="1"/>
    <col min="50" max="50" width="9" hidden="1" customWidth="1" outlineLevel="1"/>
    <col min="51" max="51" width="22.28515625" customWidth="1" collapsed="1"/>
    <col min="52" max="53" width="9.140625" customWidth="1"/>
    <col min="54" max="54" width="22.7109375" customWidth="1"/>
    <col min="55" max="56" width="9.140625" customWidth="1"/>
    <col min="57" max="57" width="23" customWidth="1"/>
    <col min="58" max="59" width="9.140625" customWidth="1"/>
  </cols>
  <sheetData>
    <row r="2" spans="3:59" ht="63" x14ac:dyDescent="0.25">
      <c r="I2" s="351" t="s">
        <v>314</v>
      </c>
      <c r="J2" s="351"/>
      <c r="K2" s="351"/>
      <c r="L2" s="206" t="s">
        <v>374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776" t="s">
        <v>369</v>
      </c>
      <c r="AE2" s="776"/>
      <c r="AF2" s="776"/>
      <c r="AG2" s="962" t="s">
        <v>355</v>
      </c>
      <c r="AH2" s="962"/>
      <c r="AI2" s="962"/>
      <c r="AJ2" s="962" t="s">
        <v>463</v>
      </c>
      <c r="AK2" s="963"/>
      <c r="AL2" s="963"/>
      <c r="AM2" s="963"/>
      <c r="AN2" s="963"/>
      <c r="AO2" s="963"/>
      <c r="AP2" s="963"/>
      <c r="AQ2" s="963"/>
      <c r="AR2" s="963"/>
      <c r="AS2" s="963"/>
      <c r="AT2" s="963"/>
      <c r="AU2" s="963"/>
      <c r="AV2" s="963"/>
      <c r="AW2" s="963"/>
      <c r="AX2" s="963"/>
      <c r="AY2" s="179"/>
      <c r="AZ2" s="179"/>
      <c r="BA2" s="179"/>
    </row>
    <row r="3" spans="3:59" ht="36" x14ac:dyDescent="0.25">
      <c r="C3" s="3" t="s">
        <v>3</v>
      </c>
      <c r="D3" s="782" t="s">
        <v>72</v>
      </c>
      <c r="E3" s="784"/>
      <c r="F3" s="964" t="s">
        <v>345</v>
      </c>
      <c r="G3" s="965"/>
      <c r="H3" s="966" t="s">
        <v>159</v>
      </c>
      <c r="I3" s="782" t="s">
        <v>356</v>
      </c>
      <c r="J3" s="783"/>
      <c r="K3" s="784"/>
      <c r="L3" s="797" t="s">
        <v>193</v>
      </c>
      <c r="M3" s="798"/>
      <c r="N3" s="799"/>
      <c r="O3" s="797" t="s">
        <v>357</v>
      </c>
      <c r="P3" s="798"/>
      <c r="Q3" s="799"/>
      <c r="R3" s="787" t="s">
        <v>0</v>
      </c>
      <c r="S3" s="788"/>
      <c r="T3" s="789"/>
      <c r="U3" s="787" t="s">
        <v>1</v>
      </c>
      <c r="V3" s="788"/>
      <c r="W3" s="789"/>
      <c r="X3" s="772" t="s">
        <v>270</v>
      </c>
      <c r="Y3" s="773"/>
      <c r="Z3" s="774"/>
      <c r="AA3" s="772" t="s">
        <v>2</v>
      </c>
      <c r="AB3" s="773"/>
      <c r="AC3" s="774"/>
      <c r="AD3" s="779" t="s">
        <v>370</v>
      </c>
      <c r="AE3" s="779"/>
      <c r="AF3" s="779"/>
      <c r="AG3" s="775" t="s">
        <v>371</v>
      </c>
      <c r="AH3" s="775"/>
      <c r="AI3" s="775"/>
      <c r="AJ3" s="818" t="s">
        <v>433</v>
      </c>
      <c r="AK3" s="818"/>
      <c r="AL3" s="818"/>
      <c r="AM3" s="815" t="s">
        <v>434</v>
      </c>
      <c r="AN3" s="815"/>
      <c r="AO3" s="815"/>
      <c r="AP3" s="815" t="s">
        <v>435</v>
      </c>
      <c r="AQ3" s="815"/>
      <c r="AR3" s="815"/>
      <c r="AS3" s="816" t="s">
        <v>436</v>
      </c>
      <c r="AT3" s="816"/>
      <c r="AU3" s="816"/>
      <c r="AV3" s="816" t="s">
        <v>437</v>
      </c>
      <c r="AW3" s="816"/>
      <c r="AX3" s="816"/>
      <c r="AY3" s="817" t="s">
        <v>464</v>
      </c>
      <c r="AZ3" s="817"/>
      <c r="BA3" s="817"/>
      <c r="BB3" s="817" t="s">
        <v>465</v>
      </c>
      <c r="BC3" s="817"/>
      <c r="BD3" s="817"/>
      <c r="BE3" s="817" t="s">
        <v>466</v>
      </c>
      <c r="BF3" s="817"/>
      <c r="BG3" s="817"/>
    </row>
    <row r="4" spans="3:59" ht="36" x14ac:dyDescent="0.25">
      <c r="C4" s="3"/>
      <c r="D4" s="32" t="s">
        <v>576</v>
      </c>
      <c r="E4" s="325" t="s">
        <v>577</v>
      </c>
      <c r="F4" s="316" t="s">
        <v>639</v>
      </c>
      <c r="G4" s="326" t="s">
        <v>638</v>
      </c>
      <c r="H4" s="967"/>
      <c r="I4" s="204" t="s">
        <v>163</v>
      </c>
      <c r="J4" s="204" t="s">
        <v>4</v>
      </c>
      <c r="K4" s="204" t="s">
        <v>5</v>
      </c>
      <c r="L4" s="204" t="s">
        <v>163</v>
      </c>
      <c r="M4" s="204" t="s">
        <v>4</v>
      </c>
      <c r="N4" s="204" t="s">
        <v>5</v>
      </c>
      <c r="O4" s="204" t="s">
        <v>163</v>
      </c>
      <c r="P4" s="204" t="s">
        <v>4</v>
      </c>
      <c r="Q4" s="204" t="s">
        <v>5</v>
      </c>
      <c r="R4" s="204" t="s">
        <v>163</v>
      </c>
      <c r="S4" s="204" t="s">
        <v>4</v>
      </c>
      <c r="T4" s="204" t="s">
        <v>5</v>
      </c>
      <c r="U4" s="204" t="s">
        <v>163</v>
      </c>
      <c r="V4" s="204" t="s">
        <v>4</v>
      </c>
      <c r="W4" s="204" t="s">
        <v>5</v>
      </c>
      <c r="X4" s="18" t="s">
        <v>163</v>
      </c>
      <c r="Y4" s="18" t="s">
        <v>4</v>
      </c>
      <c r="Z4" s="18" t="s">
        <v>5</v>
      </c>
      <c r="AA4" s="18" t="s">
        <v>163</v>
      </c>
      <c r="AB4" s="18" t="s">
        <v>4</v>
      </c>
      <c r="AC4" s="18" t="s">
        <v>5</v>
      </c>
      <c r="AD4" s="354" t="s">
        <v>163</v>
      </c>
      <c r="AE4" s="354" t="s">
        <v>4</v>
      </c>
      <c r="AF4" s="354" t="s">
        <v>5</v>
      </c>
      <c r="AG4" s="18" t="s">
        <v>163</v>
      </c>
      <c r="AH4" s="18" t="s">
        <v>4</v>
      </c>
      <c r="AI4" s="18" t="s">
        <v>5</v>
      </c>
      <c r="AJ4" s="204" t="s">
        <v>163</v>
      </c>
      <c r="AK4" s="204" t="s">
        <v>4</v>
      </c>
      <c r="AL4" s="204" t="s">
        <v>5</v>
      </c>
      <c r="AM4" s="204" t="s">
        <v>163</v>
      </c>
      <c r="AN4" s="204" t="s">
        <v>4</v>
      </c>
      <c r="AO4" s="204" t="s">
        <v>5</v>
      </c>
      <c r="AP4" s="204" t="s">
        <v>163</v>
      </c>
      <c r="AQ4" s="204" t="s">
        <v>4</v>
      </c>
      <c r="AR4" s="204" t="s">
        <v>5</v>
      </c>
      <c r="AS4" s="18" t="s">
        <v>163</v>
      </c>
      <c r="AT4" s="18" t="s">
        <v>4</v>
      </c>
      <c r="AU4" s="18" t="s">
        <v>5</v>
      </c>
      <c r="AV4" s="18" t="s">
        <v>163</v>
      </c>
      <c r="AW4" s="18" t="s">
        <v>4</v>
      </c>
      <c r="AX4" s="18" t="s">
        <v>5</v>
      </c>
      <c r="AY4" s="187" t="s">
        <v>163</v>
      </c>
      <c r="AZ4" s="187" t="s">
        <v>4</v>
      </c>
      <c r="BA4" s="187" t="s">
        <v>5</v>
      </c>
      <c r="BB4" s="187" t="s">
        <v>163</v>
      </c>
      <c r="BC4" s="187" t="s">
        <v>4</v>
      </c>
      <c r="BD4" s="187" t="s">
        <v>5</v>
      </c>
      <c r="BE4" s="187" t="s">
        <v>163</v>
      </c>
      <c r="BF4" s="187" t="s">
        <v>4</v>
      </c>
      <c r="BG4" s="187" t="s">
        <v>5</v>
      </c>
    </row>
    <row r="5" spans="3:59" ht="15.75" x14ac:dyDescent="0.25">
      <c r="C5" s="64" t="s">
        <v>202</v>
      </c>
      <c r="D5" s="927" t="s">
        <v>73</v>
      </c>
      <c r="E5" s="928"/>
      <c r="F5" s="203"/>
      <c r="G5" s="318"/>
      <c r="H5" s="203"/>
      <c r="I5" s="203"/>
      <c r="J5" s="203"/>
      <c r="K5" s="203"/>
      <c r="L5" s="71"/>
      <c r="M5" s="71"/>
      <c r="N5" s="71"/>
      <c r="O5" s="72"/>
      <c r="P5" s="72"/>
      <c r="Q5" s="72"/>
      <c r="R5" s="46"/>
      <c r="S5" s="72"/>
      <c r="T5" s="46"/>
      <c r="U5" s="46"/>
      <c r="V5" s="46"/>
      <c r="W5" s="46"/>
      <c r="X5" s="46"/>
      <c r="Y5" s="46"/>
      <c r="Z5" s="46"/>
      <c r="AA5" s="46"/>
      <c r="AB5" s="46"/>
      <c r="AC5" s="46"/>
      <c r="AD5" s="955" t="s">
        <v>203</v>
      </c>
      <c r="AE5" s="955"/>
      <c r="AF5" s="955"/>
      <c r="AG5" s="46"/>
      <c r="AH5" s="46"/>
      <c r="AI5" s="46"/>
      <c r="AJ5" s="12"/>
      <c r="AK5" s="12"/>
      <c r="AL5" s="12"/>
      <c r="AM5" s="121"/>
      <c r="AN5" s="12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99"/>
      <c r="AZ5" s="199"/>
      <c r="BA5" s="199"/>
      <c r="BB5" s="199"/>
      <c r="BC5" s="199"/>
      <c r="BD5" s="199"/>
      <c r="BE5" s="199"/>
      <c r="BF5" s="199"/>
      <c r="BG5" s="199"/>
    </row>
    <row r="6" spans="3:59" x14ac:dyDescent="0.25">
      <c r="C6" s="65"/>
      <c r="D6" s="937" t="s">
        <v>170</v>
      </c>
      <c r="E6" s="938"/>
      <c r="F6" s="201"/>
      <c r="G6" s="319"/>
      <c r="H6" s="201"/>
      <c r="I6" s="89"/>
      <c r="J6" s="89"/>
      <c r="K6" s="89"/>
      <c r="L6" s="59"/>
      <c r="M6" s="59"/>
      <c r="N6" s="59"/>
      <c r="O6" s="86"/>
      <c r="P6" s="86"/>
      <c r="Q6" s="86"/>
      <c r="R6" s="47"/>
      <c r="S6" s="73"/>
      <c r="T6" s="47"/>
      <c r="U6" s="47"/>
      <c r="V6" s="47"/>
      <c r="W6" s="47"/>
      <c r="X6" s="47"/>
      <c r="Y6" s="47"/>
      <c r="Z6" s="47"/>
      <c r="AA6" s="47"/>
      <c r="AB6" s="47"/>
      <c r="AC6" s="47"/>
      <c r="AD6" s="355"/>
      <c r="AE6" s="94"/>
      <c r="AF6" s="94"/>
      <c r="AG6" s="47"/>
      <c r="AH6" s="47"/>
      <c r="AI6" s="47"/>
      <c r="AJ6" s="122"/>
      <c r="AK6" s="122"/>
      <c r="AL6" s="122"/>
      <c r="AM6" s="1"/>
      <c r="AN6" s="122"/>
      <c r="AO6" s="1"/>
      <c r="AP6" s="1"/>
      <c r="AQ6" s="1"/>
      <c r="AR6" s="1"/>
      <c r="AS6" s="1"/>
      <c r="AT6" s="1"/>
      <c r="AU6" s="1"/>
      <c r="AV6" s="1"/>
      <c r="AW6" s="1"/>
      <c r="AX6" s="1"/>
      <c r="AY6" s="201"/>
      <c r="AZ6" s="201"/>
      <c r="BA6" s="201"/>
      <c r="BB6" s="201"/>
      <c r="BC6" s="201"/>
      <c r="BD6" s="201"/>
      <c r="BE6" s="201"/>
      <c r="BF6" s="201"/>
      <c r="BG6" s="201"/>
    </row>
    <row r="7" spans="3:59" x14ac:dyDescent="0.25">
      <c r="C7" s="20">
        <v>2</v>
      </c>
      <c r="D7" s="936" t="s">
        <v>489</v>
      </c>
      <c r="E7" s="934"/>
      <c r="F7" s="296"/>
      <c r="G7" s="320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7"/>
    </row>
    <row r="8" spans="3:59" x14ac:dyDescent="0.25">
      <c r="C8" s="20">
        <v>3</v>
      </c>
      <c r="D8" s="936" t="s">
        <v>271</v>
      </c>
      <c r="E8" s="934"/>
      <c r="F8" s="296"/>
      <c r="G8" s="320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7"/>
    </row>
    <row r="9" spans="3:59" x14ac:dyDescent="0.25">
      <c r="C9" s="66" t="s">
        <v>38</v>
      </c>
      <c r="D9" s="960" t="s">
        <v>228</v>
      </c>
      <c r="E9" s="961"/>
      <c r="F9" s="953" t="s">
        <v>160</v>
      </c>
      <c r="G9" s="954"/>
      <c r="H9" s="60"/>
      <c r="I9" s="357">
        <v>2400</v>
      </c>
      <c r="J9" s="27"/>
      <c r="K9" s="27"/>
      <c r="L9" s="232">
        <v>1200</v>
      </c>
      <c r="M9" s="232"/>
      <c r="N9" s="232"/>
      <c r="O9" s="25" t="s">
        <v>200</v>
      </c>
      <c r="P9" s="25"/>
      <c r="Q9" s="25"/>
      <c r="R9" s="25" t="s">
        <v>200</v>
      </c>
      <c r="S9" s="357"/>
      <c r="T9" s="357"/>
      <c r="U9" s="25" t="s">
        <v>200</v>
      </c>
      <c r="V9" s="40"/>
      <c r="W9" s="40"/>
      <c r="X9" s="25" t="s">
        <v>200</v>
      </c>
      <c r="Y9" s="40"/>
      <c r="Z9" s="40"/>
      <c r="AA9" s="25" t="s">
        <v>200</v>
      </c>
      <c r="AB9" s="40"/>
      <c r="AC9" s="40"/>
      <c r="AD9" s="355"/>
      <c r="AE9" s="94"/>
      <c r="AF9" s="94"/>
      <c r="AG9" s="357">
        <v>2400</v>
      </c>
      <c r="AH9" s="40"/>
      <c r="AI9" s="40"/>
      <c r="AJ9" s="11" t="s">
        <v>432</v>
      </c>
      <c r="AK9" s="11"/>
      <c r="AL9" s="11"/>
      <c r="AM9" s="11" t="s">
        <v>432</v>
      </c>
      <c r="AN9" s="97"/>
      <c r="AO9" s="97"/>
      <c r="AP9" s="11" t="s">
        <v>432</v>
      </c>
      <c r="AQ9" s="124"/>
      <c r="AR9" s="124"/>
      <c r="AS9" s="11" t="s">
        <v>432</v>
      </c>
      <c r="AT9" s="124"/>
      <c r="AU9" s="124"/>
      <c r="AV9" s="11" t="s">
        <v>432</v>
      </c>
      <c r="AW9" s="124"/>
      <c r="AX9" s="124"/>
      <c r="AY9" s="232" t="s">
        <v>200</v>
      </c>
      <c r="AZ9" s="232"/>
      <c r="BA9" s="232"/>
      <c r="BB9" s="232" t="s">
        <v>200</v>
      </c>
      <c r="BC9" s="232"/>
      <c r="BD9" s="232"/>
      <c r="BE9" s="232" t="s">
        <v>200</v>
      </c>
      <c r="BF9" s="25"/>
      <c r="BG9" s="25"/>
    </row>
    <row r="10" spans="3:59" ht="24" x14ac:dyDescent="0.25">
      <c r="C10" s="66" t="s">
        <v>39</v>
      </c>
      <c r="D10" s="925" t="s">
        <v>229</v>
      </c>
      <c r="E10" s="926"/>
      <c r="F10" s="953" t="s">
        <v>160</v>
      </c>
      <c r="G10" s="954"/>
      <c r="H10" s="60"/>
      <c r="I10" s="357">
        <v>2000</v>
      </c>
      <c r="J10" s="27"/>
      <c r="K10" s="27"/>
      <c r="L10" s="352" t="s">
        <v>203</v>
      </c>
      <c r="M10" s="352"/>
      <c r="N10" s="352"/>
      <c r="O10" s="357">
        <v>1200</v>
      </c>
      <c r="P10" s="357"/>
      <c r="Q10" s="357"/>
      <c r="R10" s="357">
        <v>1000</v>
      </c>
      <c r="S10" s="357"/>
      <c r="T10" s="357"/>
      <c r="U10" s="357">
        <v>1000</v>
      </c>
      <c r="V10" s="40"/>
      <c r="W10" s="40"/>
      <c r="X10" s="357">
        <v>1500</v>
      </c>
      <c r="Y10" s="40"/>
      <c r="Z10" s="40"/>
      <c r="AA10" s="25" t="s">
        <v>200</v>
      </c>
      <c r="AB10" s="40"/>
      <c r="AC10" s="40"/>
      <c r="AD10" s="355"/>
      <c r="AE10" s="94"/>
      <c r="AF10" s="94"/>
      <c r="AG10" s="357">
        <v>2400</v>
      </c>
      <c r="AH10" s="40"/>
      <c r="AI10" s="40"/>
      <c r="AJ10" s="97" t="s">
        <v>203</v>
      </c>
      <c r="AK10" s="97"/>
      <c r="AL10" s="97"/>
      <c r="AM10" s="125">
        <v>1300</v>
      </c>
      <c r="AN10" s="97"/>
      <c r="AO10" s="97"/>
      <c r="AP10" s="125">
        <v>1000</v>
      </c>
      <c r="AQ10" s="97"/>
      <c r="AR10" s="97"/>
      <c r="AS10" s="125">
        <v>1000</v>
      </c>
      <c r="AT10" s="97"/>
      <c r="AU10" s="97"/>
      <c r="AV10" s="125">
        <v>1000</v>
      </c>
      <c r="AW10" s="97"/>
      <c r="AX10" s="97"/>
      <c r="AY10" s="232" t="s">
        <v>200</v>
      </c>
      <c r="AZ10" s="357"/>
      <c r="BA10" s="357"/>
      <c r="BB10" s="232" t="s">
        <v>200</v>
      </c>
      <c r="BC10" s="357"/>
      <c r="BD10" s="357"/>
      <c r="BE10" s="232" t="s">
        <v>200</v>
      </c>
      <c r="BF10" s="357"/>
      <c r="BG10" s="357"/>
    </row>
    <row r="11" spans="3:59" ht="24" x14ac:dyDescent="0.25">
      <c r="C11" s="66" t="s">
        <v>40</v>
      </c>
      <c r="D11" s="925" t="s">
        <v>230</v>
      </c>
      <c r="E11" s="926"/>
      <c r="F11" s="953" t="s">
        <v>160</v>
      </c>
      <c r="G11" s="954"/>
      <c r="H11" s="60"/>
      <c r="I11" s="357">
        <v>40000</v>
      </c>
      <c r="J11" s="27"/>
      <c r="K11" s="27"/>
      <c r="L11" s="352" t="s">
        <v>203</v>
      </c>
      <c r="M11" s="352"/>
      <c r="N11" s="352"/>
      <c r="O11" s="352" t="s">
        <v>203</v>
      </c>
      <c r="P11" s="41"/>
      <c r="Q11" s="41"/>
      <c r="R11" s="41" t="s">
        <v>203</v>
      </c>
      <c r="S11" s="41"/>
      <c r="T11" s="42"/>
      <c r="U11" s="41" t="s">
        <v>203</v>
      </c>
      <c r="V11" s="42"/>
      <c r="W11" s="42"/>
      <c r="X11" s="41" t="s">
        <v>203</v>
      </c>
      <c r="Y11" s="42"/>
      <c r="Z11" s="42"/>
      <c r="AA11" s="41" t="s">
        <v>203</v>
      </c>
      <c r="AB11" s="42"/>
      <c r="AC11" s="43"/>
      <c r="AD11" s="355"/>
      <c r="AE11" s="94"/>
      <c r="AF11" s="94"/>
      <c r="AG11" s="825" t="s">
        <v>203</v>
      </c>
      <c r="AH11" s="825"/>
      <c r="AI11" s="825"/>
      <c r="AJ11" s="825" t="s">
        <v>203</v>
      </c>
      <c r="AK11" s="825"/>
      <c r="AL11" s="825"/>
      <c r="AM11" s="825" t="s">
        <v>203</v>
      </c>
      <c r="AN11" s="825"/>
      <c r="AO11" s="825"/>
      <c r="AP11" s="825" t="s">
        <v>203</v>
      </c>
      <c r="AQ11" s="825"/>
      <c r="AR11" s="825"/>
      <c r="AS11" s="825" t="s">
        <v>203</v>
      </c>
      <c r="AT11" s="825"/>
      <c r="AU11" s="825"/>
      <c r="AV11" s="825" t="s">
        <v>203</v>
      </c>
      <c r="AW11" s="825"/>
      <c r="AX11" s="825"/>
      <c r="AY11" s="352" t="s">
        <v>203</v>
      </c>
      <c r="AZ11" s="352"/>
      <c r="BA11" s="352"/>
      <c r="BB11" s="352" t="s">
        <v>203</v>
      </c>
      <c r="BC11" s="352"/>
      <c r="BD11" s="352"/>
      <c r="BE11" s="352" t="s">
        <v>203</v>
      </c>
      <c r="BF11" s="352"/>
      <c r="BG11" s="352"/>
    </row>
    <row r="12" spans="3:59" ht="24" x14ac:dyDescent="0.25">
      <c r="C12" s="66" t="s">
        <v>41</v>
      </c>
      <c r="D12" s="925" t="s">
        <v>231</v>
      </c>
      <c r="E12" s="926"/>
      <c r="F12" s="953"/>
      <c r="G12" s="954"/>
      <c r="H12" s="60"/>
      <c r="I12" s="357" t="s">
        <v>424</v>
      </c>
      <c r="J12" s="27"/>
      <c r="K12" s="27"/>
      <c r="L12" s="25" t="s">
        <v>200</v>
      </c>
      <c r="M12" s="357"/>
      <c r="N12" s="357"/>
      <c r="O12" s="25" t="s">
        <v>200</v>
      </c>
      <c r="P12" s="25"/>
      <c r="Q12" s="25"/>
      <c r="R12" s="25" t="s">
        <v>200</v>
      </c>
      <c r="S12" s="26"/>
      <c r="T12" s="44"/>
      <c r="U12" s="25" t="s">
        <v>200</v>
      </c>
      <c r="V12" s="44"/>
      <c r="W12" s="44"/>
      <c r="X12" s="25" t="s">
        <v>200</v>
      </c>
      <c r="Y12" s="44"/>
      <c r="Z12" s="44"/>
      <c r="AA12" s="30" t="s">
        <v>200</v>
      </c>
      <c r="AB12" s="44"/>
      <c r="AC12" s="45"/>
      <c r="AD12" s="355"/>
      <c r="AE12" s="94"/>
      <c r="AF12" s="94"/>
      <c r="AG12" s="357" t="s">
        <v>424</v>
      </c>
      <c r="AH12" s="44"/>
      <c r="AI12" s="45"/>
      <c r="AJ12" s="11" t="s">
        <v>200</v>
      </c>
      <c r="AK12" s="11"/>
      <c r="AL12" s="11"/>
      <c r="AM12" s="11" t="s">
        <v>200</v>
      </c>
      <c r="AN12" s="11"/>
      <c r="AO12" s="127"/>
      <c r="AP12" s="11" t="s">
        <v>200</v>
      </c>
      <c r="AQ12" s="127"/>
      <c r="AR12" s="127"/>
      <c r="AS12" s="11" t="s">
        <v>200</v>
      </c>
      <c r="AT12" s="127"/>
      <c r="AU12" s="127"/>
      <c r="AV12" s="127" t="s">
        <v>200</v>
      </c>
      <c r="AW12" s="127"/>
      <c r="AX12" s="126"/>
      <c r="AY12" s="232" t="s">
        <v>200</v>
      </c>
      <c r="AZ12" s="357"/>
      <c r="BA12" s="357"/>
      <c r="BB12" s="232" t="s">
        <v>200</v>
      </c>
      <c r="BC12" s="357"/>
      <c r="BD12" s="357"/>
      <c r="BE12" s="232" t="s">
        <v>200</v>
      </c>
      <c r="BF12" s="25"/>
      <c r="BG12" s="25"/>
    </row>
    <row r="13" spans="3:59" ht="15.75" x14ac:dyDescent="0.25">
      <c r="C13" s="203" t="s">
        <v>201</v>
      </c>
      <c r="D13" s="927" t="s">
        <v>74</v>
      </c>
      <c r="E13" s="928"/>
      <c r="F13" s="199"/>
      <c r="G13" s="199"/>
      <c r="H13" s="199"/>
      <c r="I13" s="199"/>
      <c r="J13" s="199"/>
      <c r="K13" s="199"/>
      <c r="L13" s="46"/>
      <c r="M13" s="46"/>
      <c r="N13" s="46"/>
      <c r="O13" s="72"/>
      <c r="P13" s="72"/>
      <c r="Q13" s="72"/>
      <c r="R13" s="46"/>
      <c r="S13" s="72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955" t="s">
        <v>203</v>
      </c>
      <c r="AE13" s="955"/>
      <c r="AF13" s="955"/>
      <c r="AG13" s="46"/>
      <c r="AH13" s="46"/>
      <c r="AI13" s="46"/>
      <c r="AJ13" s="12"/>
      <c r="AK13" s="12"/>
      <c r="AL13" s="12"/>
      <c r="AM13" s="121"/>
      <c r="AN13" s="12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99"/>
      <c r="AZ13" s="199"/>
      <c r="BA13" s="199"/>
      <c r="BB13" s="199"/>
      <c r="BC13" s="199"/>
      <c r="BD13" s="199"/>
      <c r="BE13" s="199"/>
      <c r="BF13" s="199"/>
      <c r="BG13" s="199"/>
    </row>
    <row r="14" spans="3:59" x14ac:dyDescent="0.25">
      <c r="C14" s="20">
        <v>1</v>
      </c>
      <c r="D14" s="936" t="s">
        <v>651</v>
      </c>
      <c r="E14" s="934"/>
      <c r="F14" s="296"/>
      <c r="G14" s="320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7"/>
    </row>
    <row r="15" spans="3:59" x14ac:dyDescent="0.25">
      <c r="C15" s="20">
        <v>2</v>
      </c>
      <c r="D15" s="936" t="s">
        <v>652</v>
      </c>
      <c r="E15" s="934"/>
      <c r="F15" s="296"/>
      <c r="G15" s="320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7"/>
    </row>
    <row r="16" spans="3:59" x14ac:dyDescent="0.25">
      <c r="C16" s="20">
        <v>3</v>
      </c>
      <c r="D16" s="936" t="s">
        <v>232</v>
      </c>
      <c r="E16" s="934"/>
      <c r="F16" s="296"/>
      <c r="G16" s="320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/>
      <c r="BF16" s="296"/>
      <c r="BG16" s="297"/>
    </row>
    <row r="17" spans="3:59" x14ac:dyDescent="0.25">
      <c r="C17" s="66" t="s">
        <v>75</v>
      </c>
      <c r="D17" s="33" t="s">
        <v>604</v>
      </c>
      <c r="E17" s="38" t="s">
        <v>606</v>
      </c>
      <c r="F17" s="953" t="s">
        <v>160</v>
      </c>
      <c r="G17" s="954"/>
      <c r="H17" s="60"/>
      <c r="I17" s="357">
        <v>5000</v>
      </c>
      <c r="J17" s="27"/>
      <c r="K17" s="27"/>
      <c r="L17" s="25" t="s">
        <v>200</v>
      </c>
      <c r="M17" s="357"/>
      <c r="N17" s="357"/>
      <c r="O17" s="357">
        <v>1000</v>
      </c>
      <c r="P17" s="25"/>
      <c r="Q17" s="25"/>
      <c r="R17" s="357">
        <v>2500</v>
      </c>
      <c r="S17" s="25"/>
      <c r="T17" s="25"/>
      <c r="U17" s="25" t="s">
        <v>200</v>
      </c>
      <c r="V17" s="25"/>
      <c r="W17" s="25"/>
      <c r="X17" s="25" t="s">
        <v>200</v>
      </c>
      <c r="Y17" s="25"/>
      <c r="Z17" s="25"/>
      <c r="AA17" s="25" t="s">
        <v>200</v>
      </c>
      <c r="AB17" s="48"/>
      <c r="AC17" s="48"/>
      <c r="AD17" s="355"/>
      <c r="AE17" s="94"/>
      <c r="AF17" s="94"/>
      <c r="AG17" s="357">
        <v>5000</v>
      </c>
      <c r="AH17" s="48"/>
      <c r="AI17" s="48"/>
      <c r="AJ17" s="125">
        <v>1000</v>
      </c>
      <c r="AK17" s="11"/>
      <c r="AL17" s="11"/>
      <c r="AM17" s="125">
        <v>2500</v>
      </c>
      <c r="AN17" s="11"/>
      <c r="AO17" s="11"/>
      <c r="AP17" s="11" t="s">
        <v>200</v>
      </c>
      <c r="AQ17" s="11"/>
      <c r="AR17" s="11"/>
      <c r="AS17" s="11" t="s">
        <v>200</v>
      </c>
      <c r="AT17" s="11"/>
      <c r="AU17" s="11"/>
      <c r="AV17" s="11" t="s">
        <v>200</v>
      </c>
      <c r="AW17" s="126"/>
      <c r="AX17" s="126"/>
      <c r="AY17" s="232">
        <v>5000</v>
      </c>
      <c r="AZ17" s="357"/>
      <c r="BA17" s="357"/>
      <c r="BB17" s="232">
        <v>5000</v>
      </c>
      <c r="BC17" s="357"/>
      <c r="BD17" s="357"/>
      <c r="BE17" s="232">
        <v>5000</v>
      </c>
      <c r="BF17" s="357"/>
      <c r="BG17" s="357"/>
    </row>
    <row r="18" spans="3:59" ht="24" x14ac:dyDescent="0.25">
      <c r="C18" s="66" t="s">
        <v>76</v>
      </c>
      <c r="D18" s="33" t="s">
        <v>605</v>
      </c>
      <c r="E18" s="38" t="s">
        <v>607</v>
      </c>
      <c r="F18" s="953" t="s">
        <v>160</v>
      </c>
      <c r="G18" s="954"/>
      <c r="H18" s="60"/>
      <c r="I18" s="357">
        <v>750</v>
      </c>
      <c r="J18" s="27"/>
      <c r="K18" s="27"/>
      <c r="L18" s="25" t="s">
        <v>200</v>
      </c>
      <c r="M18" s="357"/>
      <c r="N18" s="357"/>
      <c r="O18" s="25" t="s">
        <v>200</v>
      </c>
      <c r="P18" s="25"/>
      <c r="Q18" s="25"/>
      <c r="R18" s="25" t="s">
        <v>200</v>
      </c>
      <c r="S18" s="357"/>
      <c r="T18" s="357"/>
      <c r="U18" s="25" t="s">
        <v>200</v>
      </c>
      <c r="V18" s="357"/>
      <c r="W18" s="357"/>
      <c r="X18" s="25" t="s">
        <v>200</v>
      </c>
      <c r="Y18" s="357"/>
      <c r="Z18" s="357"/>
      <c r="AA18" s="25" t="s">
        <v>200</v>
      </c>
      <c r="AB18" s="232"/>
      <c r="AC18" s="232"/>
      <c r="AD18" s="355"/>
      <c r="AE18" s="94"/>
      <c r="AF18" s="94"/>
      <c r="AG18" s="108" t="s">
        <v>424</v>
      </c>
      <c r="AH18" s="109"/>
      <c r="AI18" s="110"/>
      <c r="AJ18" s="11" t="s">
        <v>200</v>
      </c>
      <c r="AK18" s="11"/>
      <c r="AL18" s="11"/>
      <c r="AM18" s="11" t="s">
        <v>200</v>
      </c>
      <c r="AN18" s="97"/>
      <c r="AO18" s="97"/>
      <c r="AP18" s="11" t="s">
        <v>200</v>
      </c>
      <c r="AQ18" s="97"/>
      <c r="AR18" s="97"/>
      <c r="AS18" s="11" t="s">
        <v>200</v>
      </c>
      <c r="AT18" s="97"/>
      <c r="AU18" s="97"/>
      <c r="AV18" s="11" t="s">
        <v>200</v>
      </c>
      <c r="AW18" s="128"/>
      <c r="AX18" s="128"/>
      <c r="AY18" s="232" t="s">
        <v>200</v>
      </c>
      <c r="AZ18" s="357"/>
      <c r="BA18" s="357"/>
      <c r="BB18" s="232" t="s">
        <v>200</v>
      </c>
      <c r="BC18" s="357"/>
      <c r="BD18" s="357"/>
      <c r="BE18" s="232" t="s">
        <v>200</v>
      </c>
      <c r="BF18" s="25"/>
      <c r="BG18" s="25"/>
    </row>
    <row r="19" spans="3:59" ht="15.75" x14ac:dyDescent="0.25">
      <c r="C19" s="203" t="s">
        <v>233</v>
      </c>
      <c r="D19" s="927" t="s">
        <v>224</v>
      </c>
      <c r="E19" s="928"/>
      <c r="F19" s="199"/>
      <c r="G19" s="199"/>
      <c r="H19" s="199"/>
      <c r="I19" s="199"/>
      <c r="J19" s="199"/>
      <c r="K19" s="19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955" t="s">
        <v>203</v>
      </c>
      <c r="AE19" s="955"/>
      <c r="AF19" s="955"/>
      <c r="AG19" s="49"/>
      <c r="AH19" s="49"/>
      <c r="AI19" s="4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99"/>
      <c r="AZ19" s="199"/>
      <c r="BA19" s="199"/>
      <c r="BB19" s="199"/>
      <c r="BC19" s="199"/>
      <c r="BD19" s="199"/>
      <c r="BE19" s="199"/>
      <c r="BF19" s="199"/>
      <c r="BG19" s="199"/>
    </row>
    <row r="20" spans="3:59" ht="15.75" x14ac:dyDescent="0.25">
      <c r="C20" s="306"/>
      <c r="D20" s="937" t="s">
        <v>170</v>
      </c>
      <c r="E20" s="938"/>
      <c r="F20" s="201"/>
      <c r="G20" s="201"/>
      <c r="H20" s="201"/>
      <c r="I20" s="89"/>
      <c r="J20" s="89"/>
      <c r="K20" s="89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355"/>
      <c r="AE20" s="94"/>
      <c r="AF20" s="94"/>
      <c r="AG20" s="357"/>
      <c r="AH20" s="13"/>
      <c r="AI20" s="13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95"/>
      <c r="AZ20" s="95"/>
      <c r="BA20" s="95"/>
      <c r="BB20" s="95"/>
      <c r="BC20" s="95"/>
      <c r="BD20" s="95"/>
      <c r="BE20" s="95"/>
      <c r="BF20" s="95"/>
      <c r="BG20" s="95"/>
    </row>
    <row r="21" spans="3:59" x14ac:dyDescent="0.25">
      <c r="C21" s="956">
        <v>1</v>
      </c>
      <c r="D21" s="935" t="s">
        <v>650</v>
      </c>
      <c r="E21" s="935"/>
      <c r="F21" s="296"/>
      <c r="G21" s="320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7"/>
    </row>
    <row r="22" spans="3:59" ht="27.75" customHeight="1" x14ac:dyDescent="0.25">
      <c r="C22" s="957"/>
      <c r="D22" s="307" t="s">
        <v>644</v>
      </c>
      <c r="E22" s="307" t="s">
        <v>645</v>
      </c>
      <c r="F22" s="296"/>
      <c r="G22" s="320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7"/>
    </row>
    <row r="23" spans="3:59" ht="24" x14ac:dyDescent="0.25">
      <c r="C23" s="957"/>
      <c r="D23" s="307"/>
      <c r="E23" s="307" t="s">
        <v>597</v>
      </c>
      <c r="F23" s="296"/>
      <c r="G23" s="320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7"/>
    </row>
    <row r="24" spans="3:59" ht="40.5" customHeight="1" x14ac:dyDescent="0.25">
      <c r="C24" s="957"/>
      <c r="D24" s="334" t="s">
        <v>647</v>
      </c>
      <c r="E24" s="335" t="s">
        <v>648</v>
      </c>
      <c r="F24" s="296"/>
      <c r="G24" s="320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7"/>
    </row>
    <row r="25" spans="3:59" ht="27.75" customHeight="1" x14ac:dyDescent="0.25">
      <c r="C25" s="957"/>
      <c r="D25" s="308"/>
      <c r="E25" s="308" t="s">
        <v>649</v>
      </c>
      <c r="F25" s="296"/>
      <c r="G25" s="320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7"/>
    </row>
    <row r="26" spans="3:59" ht="57.75" customHeight="1" x14ac:dyDescent="0.25">
      <c r="C26" s="957"/>
      <c r="D26" s="308" t="s">
        <v>646</v>
      </c>
      <c r="E26" s="308" t="s">
        <v>653</v>
      </c>
      <c r="F26" s="296"/>
      <c r="G26" s="320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7"/>
    </row>
    <row r="27" spans="3:59" ht="96.75" customHeight="1" x14ac:dyDescent="0.25">
      <c r="C27" s="958"/>
      <c r="D27" s="959" t="s">
        <v>598</v>
      </c>
      <c r="E27" s="959"/>
      <c r="F27" s="296"/>
      <c r="G27" s="320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7"/>
    </row>
    <row r="28" spans="3:59" ht="87" customHeight="1" x14ac:dyDescent="0.25">
      <c r="C28" s="956">
        <v>2</v>
      </c>
      <c r="D28" s="296" t="s">
        <v>599</v>
      </c>
      <c r="E28" s="296" t="s">
        <v>600</v>
      </c>
      <c r="F28" s="296"/>
      <c r="G28" s="320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7"/>
    </row>
    <row r="29" spans="3:59" ht="62.25" customHeight="1" x14ac:dyDescent="0.25">
      <c r="C29" s="958"/>
      <c r="D29" s="936" t="s">
        <v>601</v>
      </c>
      <c r="E29" s="934"/>
      <c r="F29" s="296"/>
      <c r="G29" s="320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7"/>
    </row>
    <row r="30" spans="3:59" ht="36" x14ac:dyDescent="0.25">
      <c r="C30" s="21" t="s">
        <v>234</v>
      </c>
      <c r="D30" s="939" t="s">
        <v>268</v>
      </c>
      <c r="E30" s="940"/>
      <c r="F30" s="953" t="s">
        <v>162</v>
      </c>
      <c r="G30" s="954"/>
      <c r="H30" s="61"/>
      <c r="I30" s="352" t="s">
        <v>203</v>
      </c>
      <c r="J30" s="352"/>
      <c r="K30" s="352"/>
      <c r="L30" s="25" t="s">
        <v>200</v>
      </c>
      <c r="M30" s="232"/>
      <c r="N30" s="232"/>
      <c r="O30" s="232">
        <v>2500</v>
      </c>
      <c r="P30" s="232"/>
      <c r="Q30" s="232"/>
      <c r="R30" s="232">
        <v>4000</v>
      </c>
      <c r="S30" s="232"/>
      <c r="T30" s="232"/>
      <c r="U30" s="90">
        <v>4500</v>
      </c>
      <c r="V30" s="90"/>
      <c r="W30" s="90"/>
      <c r="X30" s="232">
        <v>7000</v>
      </c>
      <c r="Y30" s="232"/>
      <c r="Z30" s="232"/>
      <c r="AA30" s="232">
        <v>19000</v>
      </c>
      <c r="AB30" s="232"/>
      <c r="AC30" s="232"/>
      <c r="AD30" s="355"/>
      <c r="AE30" s="94"/>
      <c r="AF30" s="94"/>
      <c r="AG30" s="825" t="s">
        <v>203</v>
      </c>
      <c r="AH30" s="825"/>
      <c r="AI30" s="825"/>
      <c r="AJ30" s="131">
        <v>1500</v>
      </c>
      <c r="AK30" s="128"/>
      <c r="AL30" s="128"/>
      <c r="AM30" s="131">
        <v>2000</v>
      </c>
      <c r="AN30" s="128"/>
      <c r="AO30" s="128"/>
      <c r="AP30" s="132">
        <v>2500</v>
      </c>
      <c r="AQ30" s="133"/>
      <c r="AR30" s="133"/>
      <c r="AS30" s="131">
        <v>3000</v>
      </c>
      <c r="AT30" s="128"/>
      <c r="AU30" s="128"/>
      <c r="AV30" s="131">
        <v>3500</v>
      </c>
      <c r="AW30" s="128"/>
      <c r="AX30" s="128"/>
      <c r="AY30" s="357" t="s">
        <v>474</v>
      </c>
      <c r="AZ30" s="232"/>
      <c r="BA30" s="232"/>
      <c r="BB30" s="232">
        <v>450</v>
      </c>
      <c r="BC30" s="232"/>
      <c r="BD30" s="232"/>
      <c r="BE30" s="232">
        <v>900</v>
      </c>
      <c r="BF30" s="232"/>
      <c r="BG30" s="232"/>
    </row>
    <row r="31" spans="3:59" ht="15.75" x14ac:dyDescent="0.25">
      <c r="C31" s="203" t="s">
        <v>77</v>
      </c>
      <c r="D31" s="927" t="s">
        <v>6</v>
      </c>
      <c r="E31" s="928"/>
      <c r="F31" s="199"/>
      <c r="G31" s="321"/>
      <c r="H31" s="199"/>
      <c r="I31" s="199"/>
      <c r="J31" s="199"/>
      <c r="K31" s="199"/>
      <c r="L31" s="46"/>
      <c r="M31" s="46"/>
      <c r="N31" s="46"/>
      <c r="O31" s="72"/>
      <c r="P31" s="72"/>
      <c r="Q31" s="72"/>
      <c r="R31" s="46"/>
      <c r="S31" s="72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12"/>
      <c r="AE31" s="12"/>
      <c r="AF31" s="12"/>
      <c r="AG31" s="49"/>
      <c r="AH31" s="46"/>
      <c r="AI31" s="46"/>
      <c r="AJ31" s="134"/>
      <c r="AK31" s="12"/>
      <c r="AL31" s="12"/>
      <c r="AM31" s="134"/>
      <c r="AN31" s="12"/>
      <c r="AO31" s="121"/>
      <c r="AP31" s="134"/>
      <c r="AQ31" s="121"/>
      <c r="AR31" s="121"/>
      <c r="AS31" s="134"/>
      <c r="AT31" s="121"/>
      <c r="AU31" s="121"/>
      <c r="AV31" s="134"/>
      <c r="AW31" s="121"/>
      <c r="AX31" s="121"/>
      <c r="AY31" s="199"/>
      <c r="AZ31" s="199"/>
      <c r="BA31" s="199"/>
      <c r="BB31" s="199"/>
      <c r="BC31" s="199"/>
      <c r="BD31" s="199"/>
      <c r="BE31" s="199"/>
      <c r="BF31" s="199"/>
      <c r="BG31" s="199"/>
    </row>
    <row r="32" spans="3:59" ht="15.75" x14ac:dyDescent="0.25">
      <c r="C32" s="19"/>
      <c r="D32" s="937" t="s">
        <v>170</v>
      </c>
      <c r="E32" s="938"/>
      <c r="F32" s="201"/>
      <c r="G32" s="320"/>
      <c r="H32" s="201"/>
      <c r="I32" s="89"/>
      <c r="J32" s="89"/>
      <c r="K32" s="89"/>
      <c r="L32" s="59"/>
      <c r="M32" s="59"/>
      <c r="N32" s="59"/>
      <c r="O32" s="86"/>
      <c r="P32" s="86"/>
      <c r="Q32" s="86"/>
      <c r="R32" s="47"/>
      <c r="S32" s="73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95"/>
      <c r="AE32" s="95"/>
      <c r="AF32" s="95"/>
      <c r="AG32" s="357"/>
      <c r="AH32" s="47"/>
      <c r="AI32" s="47"/>
      <c r="AJ32" s="122"/>
      <c r="AK32" s="122"/>
      <c r="AL32" s="122"/>
      <c r="AM32" s="1"/>
      <c r="AN32" s="122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201"/>
      <c r="AZ32" s="201"/>
      <c r="BA32" s="201"/>
      <c r="BB32" s="201"/>
      <c r="BC32" s="201"/>
      <c r="BD32" s="201"/>
      <c r="BE32" s="201"/>
      <c r="BF32" s="201"/>
      <c r="BG32" s="201"/>
    </row>
    <row r="33" spans="3:59" ht="36" x14ac:dyDescent="0.25">
      <c r="C33" s="20">
        <v>1</v>
      </c>
      <c r="D33" s="295" t="s">
        <v>235</v>
      </c>
      <c r="E33" s="295" t="s">
        <v>602</v>
      </c>
      <c r="F33" s="296"/>
      <c r="G33" s="320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7"/>
    </row>
    <row r="34" spans="3:59" x14ac:dyDescent="0.25">
      <c r="C34" s="21"/>
      <c r="D34" s="8"/>
      <c r="E34" s="317" t="s">
        <v>477</v>
      </c>
      <c r="F34" s="317"/>
      <c r="G34" s="336" t="s">
        <v>162</v>
      </c>
      <c r="H34" s="193"/>
      <c r="I34" s="357"/>
      <c r="J34" s="25"/>
      <c r="K34" s="25"/>
      <c r="L34" s="357"/>
      <c r="M34" s="357"/>
      <c r="N34" s="357"/>
      <c r="O34" s="25" t="s">
        <v>200</v>
      </c>
      <c r="P34" s="25"/>
      <c r="Q34" s="25"/>
      <c r="R34" s="25" t="s">
        <v>200</v>
      </c>
      <c r="S34" s="357"/>
      <c r="T34" s="357"/>
      <c r="U34" s="25" t="s">
        <v>200</v>
      </c>
      <c r="V34" s="357"/>
      <c r="W34" s="357"/>
      <c r="X34" s="25" t="s">
        <v>200</v>
      </c>
      <c r="Y34" s="357"/>
      <c r="Z34" s="357"/>
      <c r="AA34" s="25" t="s">
        <v>200</v>
      </c>
      <c r="AB34" s="357"/>
      <c r="AC34" s="357"/>
      <c r="AD34" s="97"/>
      <c r="AE34" s="11"/>
      <c r="AF34" s="11"/>
      <c r="AG34" s="825" t="s">
        <v>203</v>
      </c>
      <c r="AH34" s="825"/>
      <c r="AI34" s="825"/>
      <c r="AJ34" s="25" t="s">
        <v>200</v>
      </c>
      <c r="AK34" s="11"/>
      <c r="AL34" s="11"/>
      <c r="AM34" s="25" t="s">
        <v>200</v>
      </c>
      <c r="AN34" s="97"/>
      <c r="AO34" s="97"/>
      <c r="AP34" s="25" t="s">
        <v>200</v>
      </c>
      <c r="AQ34" s="97"/>
      <c r="AR34" s="97"/>
      <c r="AS34" s="25" t="s">
        <v>200</v>
      </c>
      <c r="AT34" s="97"/>
      <c r="AU34" s="97"/>
      <c r="AV34" s="25" t="s">
        <v>200</v>
      </c>
      <c r="AW34" s="97"/>
      <c r="AX34" s="97"/>
      <c r="AY34" s="25" t="s">
        <v>200</v>
      </c>
      <c r="AZ34" s="357"/>
      <c r="BA34" s="357"/>
      <c r="BB34" s="25" t="s">
        <v>200</v>
      </c>
      <c r="BC34" s="357"/>
      <c r="BD34" s="357"/>
      <c r="BE34" s="25" t="s">
        <v>200</v>
      </c>
      <c r="BF34" s="357"/>
      <c r="BG34" s="357"/>
    </row>
    <row r="35" spans="3:59" ht="15.75" x14ac:dyDescent="0.25">
      <c r="C35" s="203" t="s">
        <v>84</v>
      </c>
      <c r="D35" s="927" t="s">
        <v>85</v>
      </c>
      <c r="E35" s="928"/>
      <c r="F35" s="199"/>
      <c r="G35" s="199"/>
      <c r="H35" s="199"/>
      <c r="I35" s="199"/>
      <c r="J35" s="199"/>
      <c r="K35" s="199"/>
      <c r="L35" s="46"/>
      <c r="M35" s="46"/>
      <c r="N35" s="46"/>
      <c r="O35" s="72"/>
      <c r="P35" s="72"/>
      <c r="Q35" s="72"/>
      <c r="R35" s="46"/>
      <c r="S35" s="72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955" t="s">
        <v>203</v>
      </c>
      <c r="AE35" s="955"/>
      <c r="AF35" s="955"/>
      <c r="AG35" s="49"/>
      <c r="AH35" s="46"/>
      <c r="AI35" s="46"/>
      <c r="AJ35" s="12"/>
      <c r="AK35" s="12"/>
      <c r="AL35" s="12"/>
      <c r="AM35" s="121"/>
      <c r="AN35" s="12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99"/>
      <c r="AZ35" s="199"/>
      <c r="BA35" s="199"/>
      <c r="BB35" s="199"/>
      <c r="BC35" s="199"/>
      <c r="BD35" s="199"/>
      <c r="BE35" s="199"/>
      <c r="BF35" s="199"/>
      <c r="BG35" s="199"/>
    </row>
    <row r="36" spans="3:59" x14ac:dyDescent="0.25">
      <c r="C36" s="20"/>
      <c r="D36" s="937" t="s">
        <v>170</v>
      </c>
      <c r="E36" s="938"/>
      <c r="F36" s="201"/>
      <c r="G36" s="320"/>
      <c r="H36" s="201"/>
      <c r="I36" s="89"/>
      <c r="J36" s="89"/>
      <c r="K36" s="89"/>
      <c r="L36" s="59"/>
      <c r="M36" s="59"/>
      <c r="N36" s="59"/>
      <c r="O36" s="86"/>
      <c r="P36" s="86"/>
      <c r="Q36" s="86"/>
      <c r="R36" s="47"/>
      <c r="S36" s="73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94"/>
      <c r="AE36" s="94"/>
      <c r="AF36" s="94"/>
      <c r="AG36" s="357"/>
      <c r="AH36" s="47"/>
      <c r="AI36" s="47"/>
      <c r="AJ36" s="122"/>
      <c r="AK36" s="122"/>
      <c r="AL36" s="122"/>
      <c r="AM36" s="1"/>
      <c r="AN36" s="122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201"/>
      <c r="AZ36" s="201"/>
      <c r="BA36" s="201"/>
      <c r="BB36" s="201"/>
      <c r="BC36" s="201"/>
      <c r="BD36" s="201"/>
      <c r="BE36" s="201"/>
      <c r="BF36" s="201"/>
      <c r="BG36" s="201"/>
    </row>
    <row r="37" spans="3:59" ht="56.25" customHeight="1" x14ac:dyDescent="0.25">
      <c r="C37" s="20">
        <v>1</v>
      </c>
      <c r="D37" s="936" t="s">
        <v>175</v>
      </c>
      <c r="E37" s="934"/>
      <c r="F37" s="296"/>
      <c r="G37" s="320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7"/>
    </row>
    <row r="38" spans="3:59" ht="45" customHeight="1" x14ac:dyDescent="0.25">
      <c r="C38" s="20">
        <v>2</v>
      </c>
      <c r="D38" s="936" t="s">
        <v>199</v>
      </c>
      <c r="E38" s="934"/>
      <c r="F38" s="296"/>
      <c r="G38" s="320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7"/>
    </row>
    <row r="39" spans="3:59" ht="42.75" customHeight="1" x14ac:dyDescent="0.25">
      <c r="C39" s="20">
        <v>3</v>
      </c>
      <c r="D39" s="936" t="s">
        <v>348</v>
      </c>
      <c r="E39" s="934"/>
      <c r="F39" s="296"/>
      <c r="G39" s="320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7"/>
    </row>
    <row r="40" spans="3:59" ht="60" x14ac:dyDescent="0.25">
      <c r="C40" s="347">
        <v>4</v>
      </c>
      <c r="D40" s="296"/>
      <c r="E40" s="304" t="s">
        <v>497</v>
      </c>
      <c r="F40" s="298"/>
      <c r="G40" s="320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  <c r="AW40" s="298"/>
      <c r="AX40" s="298"/>
      <c r="AY40" s="298"/>
      <c r="AZ40" s="298"/>
      <c r="BA40" s="298"/>
      <c r="BB40" s="298"/>
      <c r="BC40" s="298"/>
      <c r="BD40" s="298"/>
      <c r="BE40" s="298"/>
      <c r="BF40" s="298"/>
      <c r="BG40" s="305"/>
    </row>
    <row r="41" spans="3:59" ht="27.75" customHeight="1" x14ac:dyDescent="0.25">
      <c r="C41" s="20">
        <v>5</v>
      </c>
      <c r="D41" s="936" t="s">
        <v>174</v>
      </c>
      <c r="E41" s="934"/>
      <c r="F41" s="296"/>
      <c r="G41" s="320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7"/>
    </row>
    <row r="42" spans="3:59" ht="40.5" customHeight="1" x14ac:dyDescent="0.25">
      <c r="C42" s="20">
        <v>6</v>
      </c>
      <c r="D42" s="936" t="s">
        <v>173</v>
      </c>
      <c r="E42" s="934"/>
      <c r="F42" s="296"/>
      <c r="G42" s="320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7"/>
    </row>
    <row r="43" spans="3:59" ht="51" customHeight="1" x14ac:dyDescent="0.25">
      <c r="C43" s="20">
        <v>7</v>
      </c>
      <c r="D43" s="936" t="s">
        <v>275</v>
      </c>
      <c r="E43" s="934"/>
      <c r="F43" s="296"/>
      <c r="G43" s="320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7"/>
    </row>
    <row r="44" spans="3:59" ht="139.5" customHeight="1" x14ac:dyDescent="0.25">
      <c r="C44" s="20">
        <v>8</v>
      </c>
      <c r="D44" s="936" t="s">
        <v>282</v>
      </c>
      <c r="E44" s="934"/>
      <c r="F44" s="296"/>
      <c r="G44" s="320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7"/>
    </row>
    <row r="45" spans="3:59" ht="45.75" customHeight="1" x14ac:dyDescent="0.25">
      <c r="C45" s="20">
        <v>9</v>
      </c>
      <c r="D45" s="936" t="s">
        <v>603</v>
      </c>
      <c r="E45" s="934"/>
      <c r="F45" s="296"/>
      <c r="G45" s="320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7"/>
    </row>
    <row r="46" spans="3:59" ht="114.75" customHeight="1" x14ac:dyDescent="0.25">
      <c r="C46" s="20">
        <v>10</v>
      </c>
      <c r="D46" s="936" t="s">
        <v>490</v>
      </c>
      <c r="E46" s="934"/>
      <c r="F46" s="296"/>
      <c r="G46" s="320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7"/>
    </row>
    <row r="47" spans="3:59" ht="77.25" customHeight="1" x14ac:dyDescent="0.25">
      <c r="C47" s="20">
        <v>11</v>
      </c>
      <c r="D47" s="936" t="s">
        <v>339</v>
      </c>
      <c r="E47" s="934"/>
      <c r="F47" s="296"/>
      <c r="G47" s="320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7"/>
    </row>
    <row r="48" spans="3:59" ht="60" customHeight="1" x14ac:dyDescent="0.25">
      <c r="C48" s="20">
        <v>12</v>
      </c>
      <c r="D48" s="341"/>
      <c r="E48" s="229" t="s">
        <v>625</v>
      </c>
      <c r="F48" s="296"/>
      <c r="G48" s="320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7"/>
    </row>
    <row r="49" spans="3:59" ht="42" customHeight="1" x14ac:dyDescent="0.25">
      <c r="C49" s="20">
        <v>13</v>
      </c>
      <c r="D49" s="341"/>
      <c r="E49" s="229" t="s">
        <v>629</v>
      </c>
      <c r="F49" s="296"/>
      <c r="G49" s="320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7"/>
    </row>
    <row r="50" spans="3:59" ht="24" x14ac:dyDescent="0.25">
      <c r="C50" s="66" t="s">
        <v>90</v>
      </c>
      <c r="D50" s="925" t="s">
        <v>237</v>
      </c>
      <c r="E50" s="926"/>
      <c r="F50" s="941" t="s">
        <v>372</v>
      </c>
      <c r="G50" s="942"/>
      <c r="H50" s="26"/>
      <c r="I50" s="357" t="s">
        <v>424</v>
      </c>
      <c r="J50" s="27"/>
      <c r="K50" s="27"/>
      <c r="L50" s="25" t="s">
        <v>200</v>
      </c>
      <c r="M50" s="357"/>
      <c r="N50" s="357"/>
      <c r="O50" s="25" t="s">
        <v>200</v>
      </c>
      <c r="P50" s="25"/>
      <c r="Q50" s="25"/>
      <c r="R50" s="25" t="s">
        <v>200</v>
      </c>
      <c r="S50" s="27"/>
      <c r="T50" s="27"/>
      <c r="U50" s="25" t="s">
        <v>200</v>
      </c>
      <c r="V50" s="27"/>
      <c r="W50" s="27"/>
      <c r="X50" s="25" t="s">
        <v>200</v>
      </c>
      <c r="Y50" s="27"/>
      <c r="Z50" s="27"/>
      <c r="AA50" s="25" t="s">
        <v>200</v>
      </c>
      <c r="AB50" s="27"/>
      <c r="AC50" s="27"/>
      <c r="AD50" s="94"/>
      <c r="AE50" s="94"/>
      <c r="AF50" s="94"/>
      <c r="AG50" s="357" t="s">
        <v>424</v>
      </c>
      <c r="AH50" s="27"/>
      <c r="AI50" s="27"/>
      <c r="AJ50" s="11" t="s">
        <v>200</v>
      </c>
      <c r="AK50" s="11"/>
      <c r="AL50" s="11"/>
      <c r="AM50" s="11" t="s">
        <v>200</v>
      </c>
      <c r="AN50" s="15"/>
      <c r="AO50" s="15"/>
      <c r="AP50" s="11" t="s">
        <v>200</v>
      </c>
      <c r="AQ50" s="15"/>
      <c r="AR50" s="15"/>
      <c r="AS50" s="11" t="s">
        <v>200</v>
      </c>
      <c r="AT50" s="15"/>
      <c r="AU50" s="15"/>
      <c r="AV50" s="11" t="s">
        <v>200</v>
      </c>
      <c r="AW50" s="15"/>
      <c r="AX50" s="15"/>
      <c r="AY50" s="232" t="s">
        <v>200</v>
      </c>
      <c r="AZ50" s="357"/>
      <c r="BA50" s="357"/>
      <c r="BB50" s="232" t="s">
        <v>200</v>
      </c>
      <c r="BC50" s="357"/>
      <c r="BD50" s="357"/>
      <c r="BE50" s="232" t="s">
        <v>200</v>
      </c>
      <c r="BF50" s="25"/>
      <c r="BG50" s="25"/>
    </row>
    <row r="51" spans="3:59" x14ac:dyDescent="0.25">
      <c r="C51" s="66" t="s">
        <v>91</v>
      </c>
      <c r="D51" s="925" t="s">
        <v>86</v>
      </c>
      <c r="E51" s="926"/>
      <c r="F51" s="947"/>
      <c r="G51" s="948"/>
      <c r="H51" s="33"/>
      <c r="I51" s="33"/>
      <c r="J51" s="33"/>
      <c r="K51" s="33"/>
      <c r="L51" s="13"/>
      <c r="M51" s="13"/>
      <c r="N51" s="13"/>
      <c r="O51" s="13"/>
      <c r="P51" s="13"/>
      <c r="Q51" s="13"/>
      <c r="R51" s="50"/>
      <c r="S51" s="82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94"/>
      <c r="AE51" s="94"/>
      <c r="AF51" s="94"/>
      <c r="AG51" s="357"/>
      <c r="AH51" s="50"/>
      <c r="AI51" s="50"/>
      <c r="AJ51" s="130"/>
      <c r="AK51" s="130"/>
      <c r="AL51" s="130"/>
      <c r="AM51" s="136"/>
      <c r="AN51" s="137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"/>
      <c r="AZ51" s="13"/>
      <c r="BA51" s="13"/>
      <c r="BB51" s="13"/>
      <c r="BC51" s="13"/>
      <c r="BD51" s="13"/>
      <c r="BE51" s="13"/>
      <c r="BF51" s="13"/>
      <c r="BG51" s="13"/>
    </row>
    <row r="52" spans="3:59" ht="25.5" x14ac:dyDescent="0.25">
      <c r="C52" s="66" t="s">
        <v>93</v>
      </c>
      <c r="D52" s="38" t="s">
        <v>621</v>
      </c>
      <c r="E52" s="189" t="s">
        <v>655</v>
      </c>
      <c r="F52" s="941" t="s">
        <v>372</v>
      </c>
      <c r="G52" s="942"/>
      <c r="H52" s="26"/>
      <c r="I52" s="357">
        <v>40</v>
      </c>
      <c r="J52" s="27"/>
      <c r="K52" s="27"/>
      <c r="L52" s="232">
        <v>20</v>
      </c>
      <c r="M52" s="232"/>
      <c r="N52" s="232"/>
      <c r="O52" s="25" t="s">
        <v>200</v>
      </c>
      <c r="P52" s="25"/>
      <c r="Q52" s="25"/>
      <c r="R52" s="25" t="s">
        <v>200</v>
      </c>
      <c r="S52" s="27"/>
      <c r="T52" s="27"/>
      <c r="U52" s="25" t="s">
        <v>200</v>
      </c>
      <c r="V52" s="27"/>
      <c r="W52" s="27"/>
      <c r="X52" s="25" t="s">
        <v>200</v>
      </c>
      <c r="Y52" s="27"/>
      <c r="Z52" s="27"/>
      <c r="AA52" s="25" t="s">
        <v>200</v>
      </c>
      <c r="AB52" s="27"/>
      <c r="AC52" s="27"/>
      <c r="AD52" s="94"/>
      <c r="AE52" s="94"/>
      <c r="AF52" s="94"/>
      <c r="AG52" s="108">
        <v>40</v>
      </c>
      <c r="AH52" s="112"/>
      <c r="AI52" s="357"/>
      <c r="AJ52" s="11" t="s">
        <v>200</v>
      </c>
      <c r="AK52" s="11"/>
      <c r="AL52" s="11"/>
      <c r="AM52" s="11" t="s">
        <v>200</v>
      </c>
      <c r="AN52" s="15"/>
      <c r="AO52" s="15"/>
      <c r="AP52" s="11" t="s">
        <v>200</v>
      </c>
      <c r="AQ52" s="15"/>
      <c r="AR52" s="15"/>
      <c r="AS52" s="11" t="s">
        <v>200</v>
      </c>
      <c r="AT52" s="15"/>
      <c r="AU52" s="15"/>
      <c r="AV52" s="11" t="s">
        <v>200</v>
      </c>
      <c r="AW52" s="15"/>
      <c r="AX52" s="15"/>
      <c r="AY52" s="357" t="s">
        <v>481</v>
      </c>
      <c r="AZ52" s="232"/>
      <c r="BA52" s="232"/>
      <c r="BB52" s="357" t="s">
        <v>481</v>
      </c>
      <c r="BC52" s="232"/>
      <c r="BD52" s="232"/>
      <c r="BE52" s="357" t="s">
        <v>481</v>
      </c>
      <c r="BF52" s="25"/>
      <c r="BG52" s="25"/>
    </row>
    <row r="53" spans="3:59" ht="38.25" x14ac:dyDescent="0.25">
      <c r="C53" s="949" t="s">
        <v>94</v>
      </c>
      <c r="D53" s="193" t="s">
        <v>622</v>
      </c>
      <c r="E53" s="951" t="s">
        <v>656</v>
      </c>
      <c r="F53" s="344" t="s">
        <v>165</v>
      </c>
      <c r="G53" s="345" t="s">
        <v>372</v>
      </c>
      <c r="H53" s="25"/>
      <c r="I53" s="67">
        <v>0.01</v>
      </c>
      <c r="J53" s="357">
        <v>100</v>
      </c>
      <c r="K53" s="357">
        <v>5000</v>
      </c>
      <c r="L53" s="67">
        <v>0.01</v>
      </c>
      <c r="M53" s="232">
        <v>100</v>
      </c>
      <c r="N53" s="232">
        <v>5000</v>
      </c>
      <c r="O53" s="67">
        <v>0.01</v>
      </c>
      <c r="P53" s="232">
        <v>100</v>
      </c>
      <c r="Q53" s="232">
        <v>5000</v>
      </c>
      <c r="R53" s="67">
        <v>0.01</v>
      </c>
      <c r="S53" s="232">
        <v>100</v>
      </c>
      <c r="T53" s="232">
        <v>5000</v>
      </c>
      <c r="U53" s="67">
        <v>0.01</v>
      </c>
      <c r="V53" s="232">
        <v>100</v>
      </c>
      <c r="W53" s="232">
        <v>5000</v>
      </c>
      <c r="X53" s="67">
        <v>0.01</v>
      </c>
      <c r="Y53" s="232">
        <v>100</v>
      </c>
      <c r="Z53" s="232">
        <v>5000</v>
      </c>
      <c r="AA53" s="67">
        <v>0.01</v>
      </c>
      <c r="AB53" s="232">
        <v>100</v>
      </c>
      <c r="AC53" s="232">
        <v>5000</v>
      </c>
      <c r="AD53" s="94"/>
      <c r="AE53" s="94"/>
      <c r="AF53" s="94"/>
      <c r="AG53" s="825" t="s">
        <v>203</v>
      </c>
      <c r="AH53" s="825"/>
      <c r="AI53" s="825"/>
      <c r="AJ53" s="155">
        <v>0.01</v>
      </c>
      <c r="AK53" s="139">
        <v>100</v>
      </c>
      <c r="AL53" s="139">
        <v>5000</v>
      </c>
      <c r="AM53" s="155">
        <v>0.01</v>
      </c>
      <c r="AN53" s="139">
        <v>100</v>
      </c>
      <c r="AO53" s="139">
        <v>5000</v>
      </c>
      <c r="AP53" s="155">
        <v>0.01</v>
      </c>
      <c r="AQ53" s="139">
        <v>100</v>
      </c>
      <c r="AR53" s="139">
        <v>5000</v>
      </c>
      <c r="AS53" s="155">
        <v>0.01</v>
      </c>
      <c r="AT53" s="139">
        <v>100</v>
      </c>
      <c r="AU53" s="139">
        <v>5000</v>
      </c>
      <c r="AV53" s="155">
        <v>0.01</v>
      </c>
      <c r="AW53" s="139">
        <v>100</v>
      </c>
      <c r="AX53" s="139">
        <v>5000</v>
      </c>
      <c r="AY53" s="67" t="s">
        <v>665</v>
      </c>
      <c r="AZ53" s="357"/>
      <c r="BA53" s="224"/>
      <c r="BB53" s="67" t="s">
        <v>667</v>
      </c>
      <c r="BC53" s="357"/>
      <c r="BD53" s="357"/>
      <c r="BE53" s="157" t="s">
        <v>667</v>
      </c>
      <c r="BF53" s="357"/>
      <c r="BG53" s="224"/>
    </row>
    <row r="54" spans="3:59" ht="36" x14ac:dyDescent="0.25">
      <c r="C54" s="950"/>
      <c r="D54" s="193"/>
      <c r="E54" s="952"/>
      <c r="F54" s="941" t="s">
        <v>165</v>
      </c>
      <c r="G54" s="942"/>
      <c r="H54" s="25"/>
      <c r="I54" s="360"/>
      <c r="J54" s="352"/>
      <c r="K54" s="352"/>
      <c r="L54" s="360"/>
      <c r="M54" s="28"/>
      <c r="N54" s="28"/>
      <c r="O54" s="360"/>
      <c r="P54" s="28"/>
      <c r="Q54" s="28"/>
      <c r="R54" s="360"/>
      <c r="S54" s="28"/>
      <c r="T54" s="28"/>
      <c r="U54" s="360"/>
      <c r="V54" s="28"/>
      <c r="W54" s="28"/>
      <c r="X54" s="360"/>
      <c r="Y54" s="28"/>
      <c r="Z54" s="28"/>
      <c r="AA54" s="360"/>
      <c r="AB54" s="28"/>
      <c r="AC54" s="28"/>
      <c r="AD54" s="94"/>
      <c r="AE54" s="94"/>
      <c r="AF54" s="94"/>
      <c r="AG54" s="352"/>
      <c r="AH54" s="352"/>
      <c r="AI54" s="352"/>
      <c r="AJ54" s="361"/>
      <c r="AK54" s="362"/>
      <c r="AL54" s="362"/>
      <c r="AM54" s="361"/>
      <c r="AN54" s="362"/>
      <c r="AO54" s="362"/>
      <c r="AP54" s="361"/>
      <c r="AQ54" s="362"/>
      <c r="AR54" s="362"/>
      <c r="AS54" s="361"/>
      <c r="AT54" s="362"/>
      <c r="AU54" s="362"/>
      <c r="AV54" s="361"/>
      <c r="AW54" s="362"/>
      <c r="AX54" s="362"/>
      <c r="AY54" s="67" t="s">
        <v>664</v>
      </c>
      <c r="AZ54" s="357">
        <v>100</v>
      </c>
      <c r="BA54" s="224"/>
      <c r="BB54" s="67" t="s">
        <v>666</v>
      </c>
      <c r="BC54" s="357">
        <v>100</v>
      </c>
      <c r="BD54" s="357"/>
      <c r="BE54" s="157" t="s">
        <v>660</v>
      </c>
      <c r="BF54" s="357">
        <v>100</v>
      </c>
      <c r="BG54" s="224"/>
    </row>
    <row r="55" spans="3:59" ht="39.75" customHeight="1" x14ac:dyDescent="0.25">
      <c r="C55" s="21" t="s">
        <v>95</v>
      </c>
      <c r="D55" s="193" t="s">
        <v>623</v>
      </c>
      <c r="E55" s="312" t="s">
        <v>657</v>
      </c>
      <c r="F55" s="941" t="s">
        <v>165</v>
      </c>
      <c r="G55" s="942"/>
      <c r="H55" s="25"/>
      <c r="I55" s="67">
        <v>0.01</v>
      </c>
      <c r="J55" s="357">
        <v>100</v>
      </c>
      <c r="K55" s="357">
        <v>5000</v>
      </c>
      <c r="L55" s="67">
        <v>0.01</v>
      </c>
      <c r="M55" s="232">
        <v>100</v>
      </c>
      <c r="N55" s="232">
        <v>5000</v>
      </c>
      <c r="O55" s="67">
        <v>0.01</v>
      </c>
      <c r="P55" s="232">
        <v>100</v>
      </c>
      <c r="Q55" s="232">
        <v>5000</v>
      </c>
      <c r="R55" s="67">
        <v>0.01</v>
      </c>
      <c r="S55" s="232">
        <v>100</v>
      </c>
      <c r="T55" s="232">
        <v>5000</v>
      </c>
      <c r="U55" s="67">
        <v>0.01</v>
      </c>
      <c r="V55" s="232">
        <v>100</v>
      </c>
      <c r="W55" s="232">
        <v>5000</v>
      </c>
      <c r="X55" s="67">
        <v>0.01</v>
      </c>
      <c r="Y55" s="232">
        <v>100</v>
      </c>
      <c r="Z55" s="232">
        <v>5000</v>
      </c>
      <c r="AA55" s="67">
        <v>0.01</v>
      </c>
      <c r="AB55" s="232">
        <v>100</v>
      </c>
      <c r="AC55" s="232">
        <v>5000</v>
      </c>
      <c r="AD55" s="94"/>
      <c r="AE55" s="94"/>
      <c r="AF55" s="94"/>
      <c r="AG55" s="825" t="s">
        <v>203</v>
      </c>
      <c r="AH55" s="825"/>
      <c r="AI55" s="825"/>
      <c r="AJ55" s="155">
        <v>0.01</v>
      </c>
      <c r="AK55" s="139">
        <v>100</v>
      </c>
      <c r="AL55" s="139">
        <v>5000</v>
      </c>
      <c r="AM55" s="155">
        <v>0.01</v>
      </c>
      <c r="AN55" s="139">
        <v>100</v>
      </c>
      <c r="AO55" s="139">
        <v>5000</v>
      </c>
      <c r="AP55" s="155">
        <v>0.01</v>
      </c>
      <c r="AQ55" s="139">
        <v>100</v>
      </c>
      <c r="AR55" s="139">
        <v>5000</v>
      </c>
      <c r="AS55" s="155">
        <v>0.01</v>
      </c>
      <c r="AT55" s="139">
        <v>100</v>
      </c>
      <c r="AU55" s="139">
        <v>5000</v>
      </c>
      <c r="AV55" s="155">
        <v>0.01</v>
      </c>
      <c r="AW55" s="139">
        <v>100</v>
      </c>
      <c r="AX55" s="139">
        <v>5000</v>
      </c>
      <c r="AY55" s="357" t="s">
        <v>481</v>
      </c>
      <c r="AZ55" s="224"/>
      <c r="BA55" s="224"/>
      <c r="BB55" s="357" t="s">
        <v>481</v>
      </c>
      <c r="BC55" s="224"/>
      <c r="BD55" s="224"/>
      <c r="BE55" s="357" t="s">
        <v>481</v>
      </c>
      <c r="BF55" s="224"/>
      <c r="BG55" s="224"/>
    </row>
    <row r="56" spans="3:59" ht="24" x14ac:dyDescent="0.25">
      <c r="C56" s="21" t="s">
        <v>291</v>
      </c>
      <c r="D56" s="946" t="s">
        <v>624</v>
      </c>
      <c r="E56" s="946"/>
      <c r="F56" s="941"/>
      <c r="G56" s="942"/>
      <c r="H56" s="25"/>
      <c r="I56" s="357" t="s">
        <v>424</v>
      </c>
      <c r="J56" s="357"/>
      <c r="K56" s="357"/>
      <c r="L56" s="352" t="s">
        <v>203</v>
      </c>
      <c r="M56" s="28"/>
      <c r="N56" s="28"/>
      <c r="O56" s="25" t="s">
        <v>200</v>
      </c>
      <c r="P56" s="357"/>
      <c r="Q56" s="357"/>
      <c r="R56" s="25" t="s">
        <v>200</v>
      </c>
      <c r="S56" s="357"/>
      <c r="T56" s="357"/>
      <c r="U56" s="25" t="s">
        <v>200</v>
      </c>
      <c r="V56" s="357"/>
      <c r="W56" s="357"/>
      <c r="X56" s="25" t="s">
        <v>200</v>
      </c>
      <c r="Y56" s="357"/>
      <c r="Z56" s="357"/>
      <c r="AA56" s="25" t="s">
        <v>200</v>
      </c>
      <c r="AB56" s="357"/>
      <c r="AC56" s="357"/>
      <c r="AD56" s="84"/>
      <c r="AE56" s="84"/>
      <c r="AF56" s="84"/>
      <c r="AG56" s="357" t="s">
        <v>424</v>
      </c>
      <c r="AH56" s="357"/>
      <c r="AI56" s="357"/>
      <c r="AJ56" s="25" t="s">
        <v>200</v>
      </c>
      <c r="AK56" s="357"/>
      <c r="AL56" s="357"/>
      <c r="AM56" s="25" t="s">
        <v>200</v>
      </c>
      <c r="AN56" s="357"/>
      <c r="AO56" s="357"/>
      <c r="AP56" s="25" t="s">
        <v>200</v>
      </c>
      <c r="AQ56" s="357"/>
      <c r="AR56" s="357"/>
      <c r="AS56" s="25" t="s">
        <v>200</v>
      </c>
      <c r="AT56" s="357"/>
      <c r="AU56" s="357"/>
      <c r="AV56" s="25" t="s">
        <v>200</v>
      </c>
      <c r="AW56" s="357"/>
      <c r="AX56" s="357"/>
      <c r="AY56" s="224" t="s">
        <v>491</v>
      </c>
      <c r="AZ56" s="197"/>
      <c r="BA56" s="197"/>
      <c r="BB56" s="224" t="s">
        <v>491</v>
      </c>
      <c r="BC56" s="197"/>
      <c r="BD56" s="197"/>
      <c r="BE56" s="224" t="s">
        <v>491</v>
      </c>
      <c r="BF56" s="197"/>
      <c r="BG56" s="197"/>
    </row>
    <row r="57" spans="3:59" x14ac:dyDescent="0.25">
      <c r="C57" s="66" t="s">
        <v>92</v>
      </c>
      <c r="D57" s="939" t="s">
        <v>87</v>
      </c>
      <c r="E57" s="940"/>
      <c r="F57" s="941"/>
      <c r="G57" s="942"/>
      <c r="H57" s="26"/>
      <c r="I57" s="26"/>
      <c r="J57" s="26"/>
      <c r="K57" s="26"/>
      <c r="L57" s="232"/>
      <c r="M57" s="232"/>
      <c r="N57" s="232"/>
      <c r="O57" s="232"/>
      <c r="P57" s="232"/>
      <c r="Q57" s="232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94"/>
      <c r="AE57" s="94"/>
      <c r="AF57" s="94"/>
      <c r="AG57" s="357"/>
      <c r="AH57" s="27"/>
      <c r="AI57" s="27"/>
      <c r="AJ57" s="128"/>
      <c r="AK57" s="128"/>
      <c r="AL57" s="128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1"/>
      <c r="AZ57" s="1"/>
      <c r="BA57" s="1"/>
      <c r="BB57" s="1"/>
      <c r="BC57" s="1"/>
      <c r="BD57" s="1"/>
      <c r="BE57" s="1"/>
      <c r="BF57" s="1"/>
      <c r="BG57" s="1"/>
    </row>
    <row r="58" spans="3:59" ht="25.5" x14ac:dyDescent="0.25">
      <c r="C58" s="66" t="s">
        <v>97</v>
      </c>
      <c r="D58" s="38" t="s">
        <v>608</v>
      </c>
      <c r="E58" s="38" t="s">
        <v>478</v>
      </c>
      <c r="F58" s="941" t="s">
        <v>165</v>
      </c>
      <c r="G58" s="942"/>
      <c r="H58" s="26"/>
      <c r="I58" s="357">
        <v>200</v>
      </c>
      <c r="J58" s="27"/>
      <c r="K58" s="27"/>
      <c r="L58" s="232">
        <v>200</v>
      </c>
      <c r="M58" s="232"/>
      <c r="N58" s="232"/>
      <c r="O58" s="232">
        <v>120</v>
      </c>
      <c r="P58" s="232"/>
      <c r="Q58" s="232"/>
      <c r="R58" s="232">
        <v>200</v>
      </c>
      <c r="S58" s="27"/>
      <c r="T58" s="27"/>
      <c r="U58" s="232">
        <v>26</v>
      </c>
      <c r="V58" s="27"/>
      <c r="W58" s="27"/>
      <c r="X58" s="232">
        <v>200</v>
      </c>
      <c r="Y58" s="27"/>
      <c r="Z58" s="27"/>
      <c r="AA58" s="27">
        <v>100</v>
      </c>
      <c r="AB58" s="27"/>
      <c r="AC58" s="27"/>
      <c r="AD58" s="94"/>
      <c r="AE58" s="94"/>
      <c r="AF58" s="94"/>
      <c r="AG58" s="357">
        <v>200</v>
      </c>
      <c r="AH58" s="27"/>
      <c r="AI58" s="27"/>
      <c r="AJ58" s="139">
        <v>120</v>
      </c>
      <c r="AK58" s="128"/>
      <c r="AL58" s="128"/>
      <c r="AM58" s="139">
        <v>200</v>
      </c>
      <c r="AN58" s="15"/>
      <c r="AO58" s="15"/>
      <c r="AP58" s="139">
        <v>200</v>
      </c>
      <c r="AQ58" s="15"/>
      <c r="AR58" s="15"/>
      <c r="AS58" s="139">
        <v>200</v>
      </c>
      <c r="AT58" s="15"/>
      <c r="AU58" s="15"/>
      <c r="AV58" s="125">
        <v>100</v>
      </c>
      <c r="AW58" s="15"/>
      <c r="AX58" s="15"/>
      <c r="AY58" s="232">
        <v>500</v>
      </c>
      <c r="AZ58" s="232"/>
      <c r="BA58" s="232"/>
      <c r="BB58" s="232">
        <v>500</v>
      </c>
      <c r="BC58" s="232"/>
      <c r="BD58" s="232"/>
      <c r="BE58" s="232">
        <v>500</v>
      </c>
      <c r="BF58" s="232"/>
      <c r="BG58" s="232"/>
    </row>
    <row r="59" spans="3:59" ht="45" x14ac:dyDescent="0.25">
      <c r="C59" s="66" t="s">
        <v>98</v>
      </c>
      <c r="D59" s="38" t="s">
        <v>609</v>
      </c>
      <c r="E59" s="38" t="s">
        <v>610</v>
      </c>
      <c r="F59" s="941" t="s">
        <v>372</v>
      </c>
      <c r="G59" s="942"/>
      <c r="H59" s="57"/>
      <c r="I59" s="27">
        <v>50</v>
      </c>
      <c r="J59" s="27"/>
      <c r="K59" s="27"/>
      <c r="L59" s="357" t="s">
        <v>358</v>
      </c>
      <c r="M59" s="232"/>
      <c r="N59" s="232"/>
      <c r="O59" s="357" t="s">
        <v>359</v>
      </c>
      <c r="P59" s="232"/>
      <c r="Q59" s="232"/>
      <c r="R59" s="357" t="s">
        <v>265</v>
      </c>
      <c r="S59" s="27"/>
      <c r="T59" s="27"/>
      <c r="U59" s="232">
        <v>26</v>
      </c>
      <c r="V59" s="27"/>
      <c r="W59" s="27"/>
      <c r="X59" s="357" t="s">
        <v>366</v>
      </c>
      <c r="Y59" s="27"/>
      <c r="Z59" s="27"/>
      <c r="AA59" s="357" t="s">
        <v>367</v>
      </c>
      <c r="AB59" s="27"/>
      <c r="AC59" s="27"/>
      <c r="AD59" s="94"/>
      <c r="AE59" s="94"/>
      <c r="AF59" s="94"/>
      <c r="AG59" s="108">
        <v>50</v>
      </c>
      <c r="AH59" s="357"/>
      <c r="AI59" s="357"/>
      <c r="AJ59" s="125" t="s">
        <v>438</v>
      </c>
      <c r="AK59" s="128"/>
      <c r="AL59" s="128"/>
      <c r="AM59" s="131">
        <v>20</v>
      </c>
      <c r="AN59" s="15"/>
      <c r="AO59" s="15"/>
      <c r="AP59" s="139">
        <v>26</v>
      </c>
      <c r="AQ59" s="15"/>
      <c r="AR59" s="15"/>
      <c r="AS59" s="139">
        <v>30</v>
      </c>
      <c r="AT59" s="15"/>
      <c r="AU59" s="15"/>
      <c r="AV59" s="139">
        <v>25</v>
      </c>
      <c r="AW59" s="15"/>
      <c r="AX59" s="15"/>
      <c r="AY59" s="357">
        <v>90</v>
      </c>
      <c r="AZ59" s="232"/>
      <c r="BA59" s="232"/>
      <c r="BB59" s="357" t="s">
        <v>626</v>
      </c>
      <c r="BC59" s="232"/>
      <c r="BD59" s="232"/>
      <c r="BE59" s="357" t="s">
        <v>627</v>
      </c>
      <c r="BF59" s="232"/>
      <c r="BG59" s="232"/>
    </row>
    <row r="60" spans="3:59" ht="29.25" customHeight="1" x14ac:dyDescent="0.25">
      <c r="C60" s="922" t="s">
        <v>467</v>
      </c>
      <c r="D60" s="189"/>
      <c r="E60" s="944" t="s">
        <v>498</v>
      </c>
      <c r="F60" s="941" t="s">
        <v>372</v>
      </c>
      <c r="G60" s="942"/>
      <c r="H60" s="57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  <c r="AA60" s="350"/>
      <c r="AB60" s="350"/>
      <c r="AC60" s="350"/>
      <c r="AD60" s="84"/>
      <c r="AE60" s="84"/>
      <c r="AF60" s="84"/>
      <c r="AG60" s="756" t="s">
        <v>203</v>
      </c>
      <c r="AH60" s="756"/>
      <c r="AI60" s="756"/>
      <c r="AJ60" s="756" t="s">
        <v>203</v>
      </c>
      <c r="AK60" s="756"/>
      <c r="AL60" s="756"/>
      <c r="AM60" s="756" t="s">
        <v>203</v>
      </c>
      <c r="AN60" s="756"/>
      <c r="AO60" s="756"/>
      <c r="AP60" s="756" t="s">
        <v>203</v>
      </c>
      <c r="AQ60" s="756"/>
      <c r="AR60" s="756"/>
      <c r="AS60" s="756" t="s">
        <v>203</v>
      </c>
      <c r="AT60" s="756"/>
      <c r="AU60" s="756"/>
      <c r="AV60" s="756" t="s">
        <v>203</v>
      </c>
      <c r="AW60" s="756"/>
      <c r="AX60" s="756"/>
      <c r="AY60" s="357" t="s">
        <v>661</v>
      </c>
      <c r="AZ60" s="232"/>
      <c r="BA60" s="232"/>
      <c r="BB60" s="357" t="s">
        <v>662</v>
      </c>
      <c r="BC60" s="232"/>
      <c r="BD60" s="232"/>
      <c r="BE60" s="357" t="s">
        <v>663</v>
      </c>
      <c r="BF60" s="232"/>
      <c r="BG60" s="232"/>
    </row>
    <row r="61" spans="3:59" ht="46.5" customHeight="1" x14ac:dyDescent="0.25">
      <c r="C61" s="924"/>
      <c r="D61" s="189"/>
      <c r="E61" s="945"/>
      <c r="F61" s="941" t="s">
        <v>165</v>
      </c>
      <c r="G61" s="942"/>
      <c r="H61" s="57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  <c r="AB61" s="350"/>
      <c r="AC61" s="350"/>
      <c r="AD61" s="84"/>
      <c r="AE61" s="84"/>
      <c r="AF61" s="84"/>
      <c r="AG61" s="350"/>
      <c r="AH61" s="350"/>
      <c r="AI61" s="350"/>
      <c r="AJ61" s="350"/>
      <c r="AK61" s="350"/>
      <c r="AL61" s="350"/>
      <c r="AM61" s="350"/>
      <c r="AN61" s="350"/>
      <c r="AO61" s="350"/>
      <c r="AP61" s="350"/>
      <c r="AQ61" s="350"/>
      <c r="AR61" s="350"/>
      <c r="AS61" s="350"/>
      <c r="AT61" s="350"/>
      <c r="AU61" s="350"/>
      <c r="AV61" s="350"/>
      <c r="AW61" s="350"/>
      <c r="AX61" s="350"/>
      <c r="AY61" s="357" t="s">
        <v>658</v>
      </c>
      <c r="AZ61" s="232">
        <v>100</v>
      </c>
      <c r="BA61" s="232"/>
      <c r="BB61" s="357" t="s">
        <v>659</v>
      </c>
      <c r="BC61" s="232">
        <v>100</v>
      </c>
      <c r="BD61" s="232"/>
      <c r="BE61" s="357" t="s">
        <v>660</v>
      </c>
      <c r="BF61" s="232">
        <v>100</v>
      </c>
      <c r="BG61" s="232"/>
    </row>
    <row r="62" spans="3:59" ht="25.5" x14ac:dyDescent="0.25">
      <c r="C62" s="188" t="s">
        <v>468</v>
      </c>
      <c r="D62" s="189"/>
      <c r="E62" s="189" t="s">
        <v>628</v>
      </c>
      <c r="F62" s="941" t="s">
        <v>165</v>
      </c>
      <c r="G62" s="942"/>
      <c r="H62" s="57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0"/>
      <c r="AA62" s="350"/>
      <c r="AB62" s="350"/>
      <c r="AC62" s="350"/>
      <c r="AD62" s="94"/>
      <c r="AE62" s="94"/>
      <c r="AF62" s="94"/>
      <c r="AG62" s="756" t="s">
        <v>203</v>
      </c>
      <c r="AH62" s="756"/>
      <c r="AI62" s="756"/>
      <c r="AJ62" s="756" t="s">
        <v>203</v>
      </c>
      <c r="AK62" s="756"/>
      <c r="AL62" s="756"/>
      <c r="AM62" s="756" t="s">
        <v>203</v>
      </c>
      <c r="AN62" s="756"/>
      <c r="AO62" s="756"/>
      <c r="AP62" s="756" t="s">
        <v>203</v>
      </c>
      <c r="AQ62" s="756"/>
      <c r="AR62" s="756"/>
      <c r="AS62" s="756" t="s">
        <v>203</v>
      </c>
      <c r="AT62" s="756"/>
      <c r="AU62" s="756"/>
      <c r="AV62" s="756" t="s">
        <v>203</v>
      </c>
      <c r="AW62" s="756"/>
      <c r="AX62" s="756"/>
      <c r="AY62" s="67" t="s">
        <v>481</v>
      </c>
      <c r="AZ62" s="67"/>
      <c r="BA62" s="67"/>
      <c r="BB62" s="67" t="s">
        <v>481</v>
      </c>
      <c r="BC62" s="67"/>
      <c r="BD62" s="67"/>
      <c r="BE62" s="67" t="s">
        <v>481</v>
      </c>
      <c r="BF62" s="196"/>
      <c r="BG62" s="196"/>
    </row>
    <row r="63" spans="3:59" ht="53.25" customHeight="1" x14ac:dyDescent="0.25">
      <c r="C63" s="66" t="s">
        <v>96</v>
      </c>
      <c r="D63" s="925" t="s">
        <v>342</v>
      </c>
      <c r="E63" s="926"/>
      <c r="F63" s="941" t="s">
        <v>165</v>
      </c>
      <c r="G63" s="942"/>
      <c r="H63" s="57"/>
      <c r="I63" s="358">
        <v>2E-3</v>
      </c>
      <c r="J63" s="27">
        <v>300</v>
      </c>
      <c r="K63" s="357">
        <v>1500</v>
      </c>
      <c r="L63" s="358">
        <v>2E-3</v>
      </c>
      <c r="M63" s="232">
        <v>300</v>
      </c>
      <c r="N63" s="232">
        <v>1000</v>
      </c>
      <c r="O63" s="358">
        <v>2E-3</v>
      </c>
      <c r="P63" s="27">
        <v>300</v>
      </c>
      <c r="Q63" s="27">
        <v>1000</v>
      </c>
      <c r="R63" s="358">
        <v>1E-3</v>
      </c>
      <c r="S63" s="27">
        <v>150</v>
      </c>
      <c r="T63" s="27">
        <v>1000</v>
      </c>
      <c r="U63" s="358">
        <v>2E-3</v>
      </c>
      <c r="V63" s="357">
        <v>26</v>
      </c>
      <c r="W63" s="27"/>
      <c r="X63" s="358">
        <v>1E-3</v>
      </c>
      <c r="Y63" s="27">
        <v>150</v>
      </c>
      <c r="Z63" s="27">
        <v>1000</v>
      </c>
      <c r="AA63" s="358">
        <v>1E-3</v>
      </c>
      <c r="AB63" s="27">
        <v>150</v>
      </c>
      <c r="AC63" s="27">
        <v>1000</v>
      </c>
      <c r="AD63" s="94"/>
      <c r="AE63" s="94"/>
      <c r="AF63" s="94"/>
      <c r="AG63" s="358">
        <v>2E-3</v>
      </c>
      <c r="AH63" s="27">
        <v>300</v>
      </c>
      <c r="AI63" s="357">
        <v>1500</v>
      </c>
      <c r="AJ63" s="138">
        <v>2E-3</v>
      </c>
      <c r="AK63" s="125">
        <v>300</v>
      </c>
      <c r="AL63" s="125">
        <v>1000</v>
      </c>
      <c r="AM63" s="140">
        <v>1E-3</v>
      </c>
      <c r="AN63" s="141">
        <v>150</v>
      </c>
      <c r="AO63" s="141">
        <v>1000</v>
      </c>
      <c r="AP63" s="138">
        <v>2E-3</v>
      </c>
      <c r="AQ63" s="125">
        <v>300</v>
      </c>
      <c r="AR63" s="359">
        <v>1000</v>
      </c>
      <c r="AS63" s="140">
        <v>1E-3</v>
      </c>
      <c r="AT63" s="141">
        <v>150</v>
      </c>
      <c r="AU63" s="141">
        <v>1000</v>
      </c>
      <c r="AV63" s="140">
        <v>1E-3</v>
      </c>
      <c r="AW63" s="141">
        <v>150</v>
      </c>
      <c r="AX63" s="141">
        <v>1000</v>
      </c>
      <c r="AY63" s="356">
        <v>0.01</v>
      </c>
      <c r="AZ63" s="357">
        <v>300</v>
      </c>
      <c r="BA63" s="108">
        <v>1500</v>
      </c>
      <c r="BB63" s="356">
        <v>0.01</v>
      </c>
      <c r="BC63" s="357">
        <v>300</v>
      </c>
      <c r="BD63" s="108">
        <v>1500</v>
      </c>
      <c r="BE63" s="356">
        <v>0.01</v>
      </c>
      <c r="BF63" s="357">
        <v>300</v>
      </c>
      <c r="BG63" s="108">
        <v>1500</v>
      </c>
    </row>
    <row r="64" spans="3:59" x14ac:dyDescent="0.25">
      <c r="C64" s="21" t="s">
        <v>99</v>
      </c>
      <c r="D64" s="925" t="s">
        <v>343</v>
      </c>
      <c r="E64" s="926"/>
      <c r="F64" s="941"/>
      <c r="G64" s="942"/>
      <c r="H64" s="25"/>
      <c r="I64" s="356"/>
      <c r="J64" s="357"/>
      <c r="K64" s="357"/>
      <c r="L64" s="357"/>
      <c r="M64" s="74"/>
      <c r="N64" s="74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94"/>
      <c r="AE64" s="94"/>
      <c r="AF64" s="94"/>
      <c r="AG64" s="357"/>
      <c r="AH64" s="52"/>
      <c r="AI64" s="5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357"/>
      <c r="AZ64" s="74"/>
      <c r="BA64" s="74"/>
      <c r="BB64" s="357"/>
      <c r="BC64" s="74"/>
      <c r="BD64" s="74"/>
      <c r="BE64" s="357"/>
      <c r="BF64" s="52"/>
      <c r="BG64" s="52"/>
    </row>
    <row r="65" spans="3:59" x14ac:dyDescent="0.25">
      <c r="C65" s="21" t="s">
        <v>251</v>
      </c>
      <c r="D65" s="925" t="s">
        <v>260</v>
      </c>
      <c r="E65" s="926"/>
      <c r="F65" s="941"/>
      <c r="G65" s="942"/>
      <c r="H65" s="25"/>
      <c r="I65" s="356"/>
      <c r="J65" s="357"/>
      <c r="K65" s="357"/>
      <c r="L65" s="75"/>
      <c r="M65" s="75"/>
      <c r="N65" s="75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94"/>
      <c r="AE65" s="94"/>
      <c r="AF65" s="94"/>
      <c r="AG65" s="357"/>
      <c r="AH65" s="52"/>
      <c r="AI65" s="52"/>
      <c r="AJ65" s="756" t="s">
        <v>203</v>
      </c>
      <c r="AK65" s="756"/>
      <c r="AL65" s="756"/>
      <c r="AM65" s="756" t="s">
        <v>203</v>
      </c>
      <c r="AN65" s="756"/>
      <c r="AO65" s="756"/>
      <c r="AP65" s="142"/>
      <c r="AQ65" s="142"/>
      <c r="AR65" s="142"/>
      <c r="AS65" s="97"/>
      <c r="AT65" s="97"/>
      <c r="AU65" s="97"/>
      <c r="AV65" s="97"/>
      <c r="AW65" s="97"/>
      <c r="AX65" s="97"/>
      <c r="AY65" s="207"/>
      <c r="AZ65" s="74"/>
      <c r="BA65" s="74"/>
      <c r="BB65" s="74"/>
      <c r="BC65" s="74"/>
      <c r="BD65" s="74"/>
      <c r="BE65" s="52"/>
      <c r="BF65" s="52"/>
      <c r="BG65" s="52"/>
    </row>
    <row r="66" spans="3:59" ht="24" x14ac:dyDescent="0.25">
      <c r="C66" s="21" t="s">
        <v>253</v>
      </c>
      <c r="D66" s="925" t="s">
        <v>259</v>
      </c>
      <c r="E66" s="926"/>
      <c r="F66" s="941" t="s">
        <v>407</v>
      </c>
      <c r="G66" s="942"/>
      <c r="H66" s="25"/>
      <c r="I66" s="356">
        <v>2E-3</v>
      </c>
      <c r="J66" s="53">
        <v>70</v>
      </c>
      <c r="K66" s="53">
        <v>300</v>
      </c>
      <c r="L66" s="352" t="s">
        <v>203</v>
      </c>
      <c r="M66" s="75"/>
      <c r="N66" s="75"/>
      <c r="O66" s="53">
        <v>35</v>
      </c>
      <c r="P66" s="53"/>
      <c r="Q66" s="53"/>
      <c r="R66" s="53">
        <v>35</v>
      </c>
      <c r="S66" s="53"/>
      <c r="T66" s="53"/>
      <c r="U66" s="53">
        <v>40</v>
      </c>
      <c r="V66" s="53"/>
      <c r="W66" s="53"/>
      <c r="X66" s="53">
        <v>35</v>
      </c>
      <c r="Y66" s="53"/>
      <c r="Z66" s="53"/>
      <c r="AA66" s="53">
        <v>40</v>
      </c>
      <c r="AB66" s="53"/>
      <c r="AC66" s="53"/>
      <c r="AD66" s="94"/>
      <c r="AE66" s="94"/>
      <c r="AF66" s="94"/>
      <c r="AG66" s="114">
        <v>20</v>
      </c>
      <c r="AH66" s="53"/>
      <c r="AI66" s="53"/>
      <c r="AJ66" s="143"/>
      <c r="AK66" s="135"/>
      <c r="AL66" s="135"/>
      <c r="AM66" s="143"/>
      <c r="AN66" s="135"/>
      <c r="AO66" s="135"/>
      <c r="AP66" s="144">
        <v>40</v>
      </c>
      <c r="AQ66" s="145"/>
      <c r="AR66" s="145"/>
      <c r="AS66" s="144">
        <v>35</v>
      </c>
      <c r="AT66" s="97"/>
      <c r="AU66" s="97"/>
      <c r="AV66" s="144">
        <v>40</v>
      </c>
      <c r="AW66" s="97"/>
      <c r="AX66" s="97"/>
      <c r="AY66" s="356">
        <v>2E-3</v>
      </c>
      <c r="AZ66" s="53">
        <v>70</v>
      </c>
      <c r="BA66" s="53">
        <v>300</v>
      </c>
      <c r="BB66" s="356">
        <v>2E-3</v>
      </c>
      <c r="BC66" s="53">
        <v>70</v>
      </c>
      <c r="BD66" s="53">
        <v>300</v>
      </c>
      <c r="BE66" s="356">
        <v>2E-3</v>
      </c>
      <c r="BF66" s="53">
        <v>70</v>
      </c>
      <c r="BG66" s="53">
        <v>300</v>
      </c>
    </row>
    <row r="67" spans="3:59" ht="24" x14ac:dyDescent="0.25">
      <c r="C67" s="21" t="s">
        <v>254</v>
      </c>
      <c r="D67" s="925" t="s">
        <v>262</v>
      </c>
      <c r="E67" s="926"/>
      <c r="F67" s="941" t="s">
        <v>407</v>
      </c>
      <c r="G67" s="942"/>
      <c r="H67" s="25"/>
      <c r="I67" s="53">
        <v>20</v>
      </c>
      <c r="J67" s="53"/>
      <c r="K67" s="53"/>
      <c r="L67" s="352" t="s">
        <v>203</v>
      </c>
      <c r="M67" s="75"/>
      <c r="N67" s="75"/>
      <c r="O67" s="53">
        <v>20</v>
      </c>
      <c r="P67" s="53"/>
      <c r="Q67" s="53"/>
      <c r="R67" s="53">
        <v>20</v>
      </c>
      <c r="S67" s="53"/>
      <c r="T67" s="53"/>
      <c r="U67" s="53">
        <v>20</v>
      </c>
      <c r="V67" s="53"/>
      <c r="W67" s="53"/>
      <c r="X67" s="53">
        <v>20</v>
      </c>
      <c r="Y67" s="53"/>
      <c r="Z67" s="53"/>
      <c r="AA67" s="53">
        <v>20</v>
      </c>
      <c r="AB67" s="53"/>
      <c r="AC67" s="53"/>
      <c r="AD67" s="84"/>
      <c r="AE67" s="84"/>
      <c r="AF67" s="84"/>
      <c r="AG67" s="53">
        <v>20</v>
      </c>
      <c r="AH67" s="53"/>
      <c r="AI67" s="53"/>
      <c r="AJ67" s="143"/>
      <c r="AK67" s="135"/>
      <c r="AL67" s="135"/>
      <c r="AM67" s="143"/>
      <c r="AN67" s="135"/>
      <c r="AO67" s="135"/>
      <c r="AP67" s="53">
        <v>20</v>
      </c>
      <c r="AQ67" s="53"/>
      <c r="AR67" s="53"/>
      <c r="AS67" s="53">
        <v>20</v>
      </c>
      <c r="AT67" s="97"/>
      <c r="AU67" s="97"/>
      <c r="AV67" s="53">
        <v>20</v>
      </c>
      <c r="AW67" s="97"/>
      <c r="AX67" s="97"/>
      <c r="AY67" s="53">
        <v>20</v>
      </c>
      <c r="AZ67" s="53"/>
      <c r="BA67" s="53"/>
      <c r="BB67" s="53">
        <v>20</v>
      </c>
      <c r="BC67" s="53"/>
      <c r="BD67" s="53"/>
      <c r="BE67" s="53">
        <v>20</v>
      </c>
      <c r="BF67" s="53"/>
      <c r="BG67" s="53"/>
    </row>
    <row r="68" spans="3:59" ht="24" x14ac:dyDescent="0.25">
      <c r="C68" s="21" t="s">
        <v>255</v>
      </c>
      <c r="D68" s="925" t="s">
        <v>261</v>
      </c>
      <c r="E68" s="926"/>
      <c r="F68" s="941" t="s">
        <v>407</v>
      </c>
      <c r="G68" s="942"/>
      <c r="H68" s="25"/>
      <c r="I68" s="356">
        <v>1E-3</v>
      </c>
      <c r="J68" s="53">
        <v>35</v>
      </c>
      <c r="K68" s="53">
        <v>300</v>
      </c>
      <c r="L68" s="352" t="s">
        <v>203</v>
      </c>
      <c r="M68" s="75"/>
      <c r="N68" s="75"/>
      <c r="O68" s="53">
        <v>25</v>
      </c>
      <c r="P68" s="53"/>
      <c r="Q68" s="53"/>
      <c r="R68" s="53">
        <v>25</v>
      </c>
      <c r="S68" s="53"/>
      <c r="T68" s="53"/>
      <c r="U68" s="53">
        <v>30</v>
      </c>
      <c r="V68" s="53"/>
      <c r="W68" s="53"/>
      <c r="X68" s="53">
        <v>25</v>
      </c>
      <c r="Y68" s="53"/>
      <c r="Z68" s="53"/>
      <c r="AA68" s="53">
        <v>30</v>
      </c>
      <c r="AB68" s="53"/>
      <c r="AC68" s="53"/>
      <c r="AD68" s="94"/>
      <c r="AE68" s="94"/>
      <c r="AF68" s="94"/>
      <c r="AG68" s="53">
        <v>20</v>
      </c>
      <c r="AH68" s="53"/>
      <c r="AI68" s="53"/>
      <c r="AJ68" s="143"/>
      <c r="AK68" s="135"/>
      <c r="AL68" s="135"/>
      <c r="AM68" s="143"/>
      <c r="AN68" s="135"/>
      <c r="AO68" s="135"/>
      <c r="AP68" s="145">
        <v>30</v>
      </c>
      <c r="AQ68" s="145"/>
      <c r="AR68" s="145"/>
      <c r="AS68" s="145">
        <v>25</v>
      </c>
      <c r="AT68" s="97"/>
      <c r="AU68" s="97"/>
      <c r="AV68" s="145">
        <v>30</v>
      </c>
      <c r="AW68" s="97"/>
      <c r="AX68" s="97"/>
      <c r="AY68" s="356">
        <v>1E-3</v>
      </c>
      <c r="AZ68" s="53">
        <v>35</v>
      </c>
      <c r="BA68" s="53">
        <v>300</v>
      </c>
      <c r="BB68" s="356">
        <v>1E-3</v>
      </c>
      <c r="BC68" s="53">
        <v>35</v>
      </c>
      <c r="BD68" s="53">
        <v>300</v>
      </c>
      <c r="BE68" s="356">
        <v>1E-3</v>
      </c>
      <c r="BF68" s="53">
        <v>35</v>
      </c>
      <c r="BG68" s="53">
        <v>300</v>
      </c>
    </row>
    <row r="69" spans="3:59" x14ac:dyDescent="0.25">
      <c r="C69" s="21" t="s">
        <v>252</v>
      </c>
      <c r="D69" s="925" t="s">
        <v>263</v>
      </c>
      <c r="E69" s="926"/>
      <c r="F69" s="941"/>
      <c r="G69" s="942"/>
      <c r="H69" s="25"/>
      <c r="I69" s="356"/>
      <c r="J69" s="357"/>
      <c r="K69" s="68"/>
      <c r="L69" s="75"/>
      <c r="M69" s="75"/>
      <c r="N69" s="75"/>
      <c r="O69" s="53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94"/>
      <c r="AE69" s="94"/>
      <c r="AF69" s="94"/>
      <c r="AG69" s="357"/>
      <c r="AH69" s="52"/>
      <c r="AI69" s="52"/>
      <c r="AJ69" s="756" t="s">
        <v>203</v>
      </c>
      <c r="AK69" s="756"/>
      <c r="AL69" s="756"/>
      <c r="AM69" s="756" t="s">
        <v>203</v>
      </c>
      <c r="AN69" s="756"/>
      <c r="AO69" s="756"/>
      <c r="AP69" s="142"/>
      <c r="AQ69" s="142"/>
      <c r="AR69" s="142"/>
      <c r="AS69" s="142"/>
      <c r="AT69" s="97"/>
      <c r="AU69" s="97"/>
      <c r="AV69" s="142"/>
      <c r="AW69" s="97"/>
      <c r="AX69" s="97"/>
      <c r="AY69" s="356"/>
      <c r="AZ69" s="357"/>
      <c r="BA69" s="68"/>
      <c r="BB69" s="356"/>
      <c r="BC69" s="357"/>
      <c r="BD69" s="68"/>
      <c r="BE69" s="356"/>
      <c r="BF69" s="357"/>
      <c r="BG69" s="68"/>
    </row>
    <row r="70" spans="3:59" ht="24" x14ac:dyDescent="0.25">
      <c r="C70" s="21" t="s">
        <v>256</v>
      </c>
      <c r="D70" s="925" t="s">
        <v>259</v>
      </c>
      <c r="E70" s="926"/>
      <c r="F70" s="941" t="s">
        <v>407</v>
      </c>
      <c r="G70" s="942"/>
      <c r="H70" s="25"/>
      <c r="I70" s="356">
        <v>2E-3</v>
      </c>
      <c r="J70" s="54">
        <v>100</v>
      </c>
      <c r="K70" s="54">
        <v>300</v>
      </c>
      <c r="L70" s="352" t="s">
        <v>203</v>
      </c>
      <c r="M70" s="75"/>
      <c r="N70" s="75"/>
      <c r="O70" s="54">
        <v>40</v>
      </c>
      <c r="P70" s="54"/>
      <c r="Q70" s="54"/>
      <c r="R70" s="54">
        <v>40</v>
      </c>
      <c r="S70" s="54"/>
      <c r="T70" s="54"/>
      <c r="U70" s="54">
        <v>50</v>
      </c>
      <c r="V70" s="54"/>
      <c r="W70" s="54"/>
      <c r="X70" s="54">
        <v>40</v>
      </c>
      <c r="Y70" s="54"/>
      <c r="Z70" s="54"/>
      <c r="AA70" s="54">
        <v>50</v>
      </c>
      <c r="AB70" s="54"/>
      <c r="AC70" s="54"/>
      <c r="AD70" s="94"/>
      <c r="AE70" s="94"/>
      <c r="AF70" s="94"/>
      <c r="AG70" s="54">
        <v>30</v>
      </c>
      <c r="AH70" s="54"/>
      <c r="AI70" s="54"/>
      <c r="AJ70" s="143"/>
      <c r="AK70" s="135"/>
      <c r="AL70" s="135"/>
      <c r="AM70" s="143"/>
      <c r="AN70" s="135"/>
      <c r="AO70" s="135"/>
      <c r="AP70" s="146">
        <v>50</v>
      </c>
      <c r="AQ70" s="147"/>
      <c r="AR70" s="147"/>
      <c r="AS70" s="146">
        <v>40</v>
      </c>
      <c r="AT70" s="97"/>
      <c r="AU70" s="97"/>
      <c r="AV70" s="146">
        <v>50</v>
      </c>
      <c r="AW70" s="97"/>
      <c r="AX70" s="97"/>
      <c r="AY70" s="356">
        <v>2E-3</v>
      </c>
      <c r="AZ70" s="54">
        <v>100</v>
      </c>
      <c r="BA70" s="54">
        <v>300</v>
      </c>
      <c r="BB70" s="356">
        <v>2E-3</v>
      </c>
      <c r="BC70" s="54">
        <v>100</v>
      </c>
      <c r="BD70" s="54">
        <v>300</v>
      </c>
      <c r="BE70" s="356">
        <v>2E-3</v>
      </c>
      <c r="BF70" s="54">
        <v>100</v>
      </c>
      <c r="BG70" s="54">
        <v>300</v>
      </c>
    </row>
    <row r="71" spans="3:59" ht="24" x14ac:dyDescent="0.25">
      <c r="C71" s="21" t="s">
        <v>257</v>
      </c>
      <c r="D71" s="925" t="s">
        <v>262</v>
      </c>
      <c r="E71" s="926"/>
      <c r="F71" s="941" t="s">
        <v>407</v>
      </c>
      <c r="G71" s="942"/>
      <c r="H71" s="25"/>
      <c r="I71" s="53">
        <v>30</v>
      </c>
      <c r="J71" s="54"/>
      <c r="K71" s="54"/>
      <c r="L71" s="352" t="s">
        <v>203</v>
      </c>
      <c r="M71" s="75"/>
      <c r="N71" s="75"/>
      <c r="O71" s="54">
        <v>30</v>
      </c>
      <c r="P71" s="54"/>
      <c r="Q71" s="54"/>
      <c r="R71" s="54">
        <v>30</v>
      </c>
      <c r="S71" s="54"/>
      <c r="T71" s="54"/>
      <c r="U71" s="54">
        <v>30</v>
      </c>
      <c r="V71" s="54"/>
      <c r="W71" s="54"/>
      <c r="X71" s="54">
        <v>30</v>
      </c>
      <c r="Y71" s="54"/>
      <c r="Z71" s="54"/>
      <c r="AA71" s="54">
        <v>30</v>
      </c>
      <c r="AB71" s="54"/>
      <c r="AC71" s="54"/>
      <c r="AD71" s="84"/>
      <c r="AE71" s="84"/>
      <c r="AF71" s="84"/>
      <c r="AG71" s="54">
        <v>30</v>
      </c>
      <c r="AH71" s="54"/>
      <c r="AI71" s="54"/>
      <c r="AJ71" s="143"/>
      <c r="AK71" s="135"/>
      <c r="AL71" s="135"/>
      <c r="AM71" s="143"/>
      <c r="AN71" s="135"/>
      <c r="AO71" s="135"/>
      <c r="AP71" s="54">
        <v>30</v>
      </c>
      <c r="AQ71" s="54"/>
      <c r="AR71" s="54"/>
      <c r="AS71" s="54">
        <v>30</v>
      </c>
      <c r="AT71" s="97"/>
      <c r="AU71" s="97"/>
      <c r="AV71" s="54">
        <v>30</v>
      </c>
      <c r="AW71" s="97"/>
      <c r="AX71" s="97"/>
      <c r="AY71" s="53">
        <v>30</v>
      </c>
      <c r="AZ71" s="54"/>
      <c r="BA71" s="54"/>
      <c r="BB71" s="53">
        <v>30</v>
      </c>
      <c r="BC71" s="54"/>
      <c r="BD71" s="54"/>
      <c r="BE71" s="53">
        <v>30</v>
      </c>
      <c r="BF71" s="54"/>
      <c r="BG71" s="54"/>
    </row>
    <row r="72" spans="3:59" ht="24" x14ac:dyDescent="0.25">
      <c r="C72" s="21" t="s">
        <v>258</v>
      </c>
      <c r="D72" s="925" t="s">
        <v>261</v>
      </c>
      <c r="E72" s="926"/>
      <c r="F72" s="941" t="s">
        <v>407</v>
      </c>
      <c r="G72" s="942"/>
      <c r="H72" s="25"/>
      <c r="I72" s="356">
        <v>1E-3</v>
      </c>
      <c r="J72" s="54">
        <v>50</v>
      </c>
      <c r="K72" s="54">
        <v>250</v>
      </c>
      <c r="L72" s="352" t="s">
        <v>203</v>
      </c>
      <c r="M72" s="75"/>
      <c r="N72" s="75"/>
      <c r="O72" s="54">
        <v>35</v>
      </c>
      <c r="P72" s="54"/>
      <c r="Q72" s="54"/>
      <c r="R72" s="54">
        <v>35</v>
      </c>
      <c r="S72" s="54"/>
      <c r="T72" s="54"/>
      <c r="U72" s="54">
        <v>30</v>
      </c>
      <c r="V72" s="54"/>
      <c r="W72" s="54"/>
      <c r="X72" s="54">
        <v>35</v>
      </c>
      <c r="Y72" s="54"/>
      <c r="Z72" s="54"/>
      <c r="AA72" s="54">
        <v>30</v>
      </c>
      <c r="AB72" s="54"/>
      <c r="AC72" s="54"/>
      <c r="AD72" s="94"/>
      <c r="AE72" s="94"/>
      <c r="AF72" s="94"/>
      <c r="AG72" s="54">
        <v>30</v>
      </c>
      <c r="AH72" s="54"/>
      <c r="AI72" s="54"/>
      <c r="AJ72" s="143"/>
      <c r="AK72" s="135"/>
      <c r="AL72" s="135"/>
      <c r="AM72" s="143"/>
      <c r="AN72" s="135"/>
      <c r="AO72" s="135"/>
      <c r="AP72" s="147">
        <v>30</v>
      </c>
      <c r="AQ72" s="147"/>
      <c r="AR72" s="147"/>
      <c r="AS72" s="147">
        <v>35</v>
      </c>
      <c r="AT72" s="97"/>
      <c r="AU72" s="97"/>
      <c r="AV72" s="147">
        <v>30</v>
      </c>
      <c r="AW72" s="97"/>
      <c r="AX72" s="97"/>
      <c r="AY72" s="356">
        <v>1E-3</v>
      </c>
      <c r="AZ72" s="54">
        <v>50</v>
      </c>
      <c r="BA72" s="54">
        <v>250</v>
      </c>
      <c r="BB72" s="356">
        <v>1E-3</v>
      </c>
      <c r="BC72" s="54">
        <v>50</v>
      </c>
      <c r="BD72" s="54">
        <v>250</v>
      </c>
      <c r="BE72" s="356">
        <v>1E-3</v>
      </c>
      <c r="BF72" s="54">
        <v>50</v>
      </c>
      <c r="BG72" s="54">
        <v>250</v>
      </c>
    </row>
    <row r="73" spans="3:59" ht="24" x14ac:dyDescent="0.25">
      <c r="C73" s="21" t="s">
        <v>264</v>
      </c>
      <c r="D73" s="925" t="s">
        <v>484</v>
      </c>
      <c r="E73" s="926"/>
      <c r="F73" s="941" t="s">
        <v>165</v>
      </c>
      <c r="G73" s="942"/>
      <c r="H73" s="25"/>
      <c r="I73" s="356">
        <v>2E-3</v>
      </c>
      <c r="J73" s="54">
        <v>100</v>
      </c>
      <c r="K73" s="54">
        <v>300</v>
      </c>
      <c r="L73" s="352" t="s">
        <v>203</v>
      </c>
      <c r="M73" s="75"/>
      <c r="N73" s="75"/>
      <c r="O73" s="352" t="s">
        <v>203</v>
      </c>
      <c r="P73" s="76"/>
      <c r="Q73" s="76"/>
      <c r="R73" s="54">
        <v>40</v>
      </c>
      <c r="S73" s="54"/>
      <c r="T73" s="54"/>
      <c r="U73" s="54">
        <v>50</v>
      </c>
      <c r="V73" s="54"/>
      <c r="W73" s="54"/>
      <c r="X73" s="54">
        <v>40</v>
      </c>
      <c r="Y73" s="54"/>
      <c r="Z73" s="54"/>
      <c r="AA73" s="54">
        <v>50</v>
      </c>
      <c r="AB73" s="54"/>
      <c r="AC73" s="54"/>
      <c r="AD73" s="94"/>
      <c r="AE73" s="94"/>
      <c r="AF73" s="94"/>
      <c r="AG73" s="115">
        <v>100</v>
      </c>
      <c r="AH73" s="54"/>
      <c r="AI73" s="54"/>
      <c r="AJ73" s="756" t="s">
        <v>203</v>
      </c>
      <c r="AK73" s="756"/>
      <c r="AL73" s="756"/>
      <c r="AM73" s="756" t="s">
        <v>203</v>
      </c>
      <c r="AN73" s="756"/>
      <c r="AO73" s="756"/>
      <c r="AP73" s="148">
        <v>50</v>
      </c>
      <c r="AQ73" s="147"/>
      <c r="AR73" s="147"/>
      <c r="AS73" s="148">
        <v>40</v>
      </c>
      <c r="AT73" s="97"/>
      <c r="AU73" s="97"/>
      <c r="AV73" s="148">
        <v>50</v>
      </c>
      <c r="AW73" s="97"/>
      <c r="AX73" s="97"/>
      <c r="AY73" s="356">
        <v>2E-3</v>
      </c>
      <c r="AZ73" s="54">
        <v>100</v>
      </c>
      <c r="BA73" s="54">
        <v>300</v>
      </c>
      <c r="BB73" s="356">
        <v>2E-3</v>
      </c>
      <c r="BC73" s="54">
        <v>100</v>
      </c>
      <c r="BD73" s="54">
        <v>300</v>
      </c>
      <c r="BE73" s="356">
        <v>2E-3</v>
      </c>
      <c r="BF73" s="54">
        <v>100</v>
      </c>
      <c r="BG73" s="54">
        <v>300</v>
      </c>
    </row>
    <row r="74" spans="3:59" ht="34.5" customHeight="1" x14ac:dyDescent="0.25">
      <c r="C74" s="66" t="s">
        <v>100</v>
      </c>
      <c r="D74" s="925" t="s">
        <v>317</v>
      </c>
      <c r="E74" s="926"/>
      <c r="F74" s="941"/>
      <c r="G74" s="942"/>
      <c r="H74" s="338"/>
      <c r="I74" s="195"/>
      <c r="J74" s="195"/>
      <c r="K74" s="195"/>
      <c r="L74" s="232"/>
      <c r="M74" s="232"/>
      <c r="N74" s="232"/>
      <c r="O74" s="232"/>
      <c r="P74" s="232"/>
      <c r="Q74" s="232"/>
      <c r="R74" s="40"/>
      <c r="S74" s="27"/>
      <c r="T74" s="40"/>
      <c r="U74" s="40"/>
      <c r="V74" s="40"/>
      <c r="W74" s="40"/>
      <c r="X74" s="40"/>
      <c r="Y74" s="40"/>
      <c r="Z74" s="40"/>
      <c r="AA74" s="40"/>
      <c r="AB74" s="27"/>
      <c r="AC74" s="27"/>
      <c r="AD74" s="94"/>
      <c r="AE74" s="94"/>
      <c r="AF74" s="94"/>
      <c r="AG74" s="357"/>
      <c r="AH74" s="27"/>
      <c r="AI74" s="27"/>
      <c r="AJ74" s="135"/>
      <c r="AK74" s="135"/>
      <c r="AL74" s="135"/>
      <c r="AM74" s="149"/>
      <c r="AN74" s="353"/>
      <c r="AO74" s="149"/>
      <c r="AP74" s="124"/>
      <c r="AQ74" s="124"/>
      <c r="AR74" s="124"/>
      <c r="AS74" s="124"/>
      <c r="AT74" s="124"/>
      <c r="AU74" s="124"/>
      <c r="AV74" s="124"/>
      <c r="AW74" s="97"/>
      <c r="AX74" s="97"/>
      <c r="AY74" s="232"/>
      <c r="AZ74" s="232"/>
      <c r="BA74" s="232"/>
      <c r="BB74" s="232"/>
      <c r="BC74" s="232"/>
      <c r="BD74" s="232"/>
      <c r="BE74" s="232"/>
      <c r="BF74" s="232"/>
      <c r="BG74" s="232"/>
    </row>
    <row r="75" spans="3:59" x14ac:dyDescent="0.25">
      <c r="C75" s="66" t="s">
        <v>102</v>
      </c>
      <c r="D75" s="925" t="s">
        <v>88</v>
      </c>
      <c r="E75" s="926"/>
      <c r="F75" s="941" t="s">
        <v>165</v>
      </c>
      <c r="G75" s="942"/>
      <c r="H75" s="62"/>
      <c r="I75" s="356">
        <v>3.0000000000000001E-3</v>
      </c>
      <c r="J75" s="27">
        <v>500</v>
      </c>
      <c r="K75" s="27"/>
      <c r="L75" s="358">
        <v>3.0000000000000001E-3</v>
      </c>
      <c r="M75" s="232">
        <v>500</v>
      </c>
      <c r="N75" s="232"/>
      <c r="O75" s="358">
        <v>3.0000000000000001E-3</v>
      </c>
      <c r="P75" s="27">
        <v>500</v>
      </c>
      <c r="Q75" s="27"/>
      <c r="R75" s="358">
        <v>3.0000000000000001E-3</v>
      </c>
      <c r="S75" s="27">
        <v>250</v>
      </c>
      <c r="T75" s="27"/>
      <c r="U75" s="358">
        <v>3.0000000000000001E-3</v>
      </c>
      <c r="V75" s="357">
        <v>26</v>
      </c>
      <c r="W75" s="232"/>
      <c r="X75" s="356">
        <v>2E-3</v>
      </c>
      <c r="Y75" s="27">
        <v>300</v>
      </c>
      <c r="Z75" s="27"/>
      <c r="AA75" s="358">
        <v>5.9999999999999984E-4</v>
      </c>
      <c r="AB75" s="27">
        <v>300</v>
      </c>
      <c r="AC75" s="27"/>
      <c r="AD75" s="94"/>
      <c r="AE75" s="94"/>
      <c r="AF75" s="94"/>
      <c r="AG75" s="108">
        <v>1500</v>
      </c>
      <c r="AH75" s="27"/>
      <c r="AI75" s="27"/>
      <c r="AJ75" s="138">
        <v>3.0000000000000001E-3</v>
      </c>
      <c r="AK75" s="125">
        <v>500</v>
      </c>
      <c r="AL75" s="15"/>
      <c r="AM75" s="138">
        <v>3.0000000000000001E-3</v>
      </c>
      <c r="AN75" s="108">
        <v>300</v>
      </c>
      <c r="AO75" s="15"/>
      <c r="AP75" s="138">
        <v>3.0000000000000001E-3</v>
      </c>
      <c r="AQ75" s="125">
        <v>500</v>
      </c>
      <c r="AR75" s="128"/>
      <c r="AS75" s="138">
        <v>3.0000000000000001E-3</v>
      </c>
      <c r="AT75" s="141">
        <v>300</v>
      </c>
      <c r="AU75" s="15"/>
      <c r="AV75" s="138">
        <v>5.9999999999999984E-4</v>
      </c>
      <c r="AW75" s="141">
        <v>300</v>
      </c>
      <c r="AX75" s="15"/>
      <c r="AY75" s="356">
        <v>3.0000000000000001E-3</v>
      </c>
      <c r="AZ75" s="357">
        <v>500</v>
      </c>
      <c r="BA75" s="232"/>
      <c r="BB75" s="356">
        <v>3.0000000000000001E-3</v>
      </c>
      <c r="BC75" s="357">
        <v>500</v>
      </c>
      <c r="BD75" s="232"/>
      <c r="BE75" s="356">
        <v>3.0000000000000001E-3</v>
      </c>
      <c r="BF75" s="357">
        <v>500</v>
      </c>
      <c r="BG75" s="232"/>
    </row>
    <row r="76" spans="3:59" ht="36" x14ac:dyDescent="0.25">
      <c r="C76" s="66" t="s">
        <v>103</v>
      </c>
      <c r="D76" s="925" t="s">
        <v>89</v>
      </c>
      <c r="E76" s="926"/>
      <c r="F76" s="941" t="s">
        <v>165</v>
      </c>
      <c r="G76" s="942"/>
      <c r="H76" s="62"/>
      <c r="I76" s="356">
        <v>5.0000000000000001E-4</v>
      </c>
      <c r="J76" s="27" t="s">
        <v>164</v>
      </c>
      <c r="K76" s="27"/>
      <c r="L76" s="352" t="s">
        <v>203</v>
      </c>
      <c r="M76" s="28"/>
      <c r="N76" s="28"/>
      <c r="O76" s="358">
        <v>5.0000000000000001E-4</v>
      </c>
      <c r="P76" s="27" t="s">
        <v>164</v>
      </c>
      <c r="Q76" s="27"/>
      <c r="R76" s="358">
        <v>5.0000000000000001E-4</v>
      </c>
      <c r="S76" s="27" t="s">
        <v>361</v>
      </c>
      <c r="T76" s="27"/>
      <c r="U76" s="358">
        <v>5.0000000000000001E-4</v>
      </c>
      <c r="V76" s="55">
        <v>60</v>
      </c>
      <c r="W76" s="27"/>
      <c r="X76" s="358">
        <v>5.0000000000000001E-4</v>
      </c>
      <c r="Y76" s="27" t="s">
        <v>361</v>
      </c>
      <c r="Z76" s="27"/>
      <c r="AA76" s="358">
        <v>5.0000000000000001E-4</v>
      </c>
      <c r="AB76" s="27" t="s">
        <v>361</v>
      </c>
      <c r="AC76" s="27"/>
      <c r="AD76" s="94"/>
      <c r="AE76" s="94"/>
      <c r="AF76" s="94"/>
      <c r="AG76" s="108" t="s">
        <v>164</v>
      </c>
      <c r="AH76" s="27"/>
      <c r="AI76" s="27"/>
      <c r="AJ76" s="756" t="s">
        <v>203</v>
      </c>
      <c r="AK76" s="756"/>
      <c r="AL76" s="756"/>
      <c r="AM76" s="756" t="s">
        <v>203</v>
      </c>
      <c r="AN76" s="756"/>
      <c r="AO76" s="756"/>
      <c r="AP76" s="140">
        <v>5.0000000000000001E-4</v>
      </c>
      <c r="AQ76" s="144">
        <v>60</v>
      </c>
      <c r="AR76" s="15"/>
      <c r="AS76" s="140">
        <v>5.0000000000000001E-4</v>
      </c>
      <c r="AT76" s="141" t="s">
        <v>361</v>
      </c>
      <c r="AU76" s="15"/>
      <c r="AV76" s="140">
        <v>5.0000000000000001E-4</v>
      </c>
      <c r="AW76" s="141" t="s">
        <v>361</v>
      </c>
      <c r="AX76" s="15"/>
      <c r="AY76" s="352" t="s">
        <v>203</v>
      </c>
      <c r="AZ76" s="28"/>
      <c r="BA76" s="28"/>
      <c r="BB76" s="352" t="s">
        <v>203</v>
      </c>
      <c r="BC76" s="28"/>
      <c r="BD76" s="28"/>
      <c r="BE76" s="352" t="s">
        <v>203</v>
      </c>
      <c r="BF76" s="28"/>
      <c r="BG76" s="28"/>
    </row>
    <row r="77" spans="3:59" ht="24" x14ac:dyDescent="0.25">
      <c r="C77" s="66" t="s">
        <v>101</v>
      </c>
      <c r="D77" s="925" t="s">
        <v>44</v>
      </c>
      <c r="E77" s="926"/>
      <c r="F77" s="941" t="s">
        <v>35</v>
      </c>
      <c r="G77" s="942"/>
      <c r="H77" s="62"/>
      <c r="I77" s="55">
        <v>100</v>
      </c>
      <c r="J77" s="27"/>
      <c r="K77" s="27"/>
      <c r="L77" s="352" t="s">
        <v>203</v>
      </c>
      <c r="M77" s="28"/>
      <c r="N77" s="28"/>
      <c r="O77" s="55">
        <v>100</v>
      </c>
      <c r="P77" s="55"/>
      <c r="Q77" s="55"/>
      <c r="R77" s="55">
        <v>100</v>
      </c>
      <c r="S77" s="27"/>
      <c r="T77" s="27"/>
      <c r="U77" s="55">
        <v>60</v>
      </c>
      <c r="V77" s="27"/>
      <c r="W77" s="27"/>
      <c r="X77" s="55">
        <v>50</v>
      </c>
      <c r="Y77" s="27"/>
      <c r="Z77" s="27"/>
      <c r="AA77" s="55">
        <v>70</v>
      </c>
      <c r="AB77" s="27"/>
      <c r="AC77" s="27"/>
      <c r="AD77" s="94"/>
      <c r="AE77" s="94"/>
      <c r="AF77" s="94"/>
      <c r="AG77" s="55">
        <v>100</v>
      </c>
      <c r="AH77" s="27"/>
      <c r="AI77" s="27"/>
      <c r="AJ77" s="756" t="s">
        <v>203</v>
      </c>
      <c r="AK77" s="756"/>
      <c r="AL77" s="756"/>
      <c r="AM77" s="756" t="s">
        <v>203</v>
      </c>
      <c r="AN77" s="756"/>
      <c r="AO77" s="756"/>
      <c r="AP77" s="150">
        <v>60</v>
      </c>
      <c r="AQ77" s="15"/>
      <c r="AR77" s="15"/>
      <c r="AS77" s="150">
        <v>50</v>
      </c>
      <c r="AT77" s="97"/>
      <c r="AU77" s="97"/>
      <c r="AV77" s="150">
        <v>70</v>
      </c>
      <c r="AW77" s="97"/>
      <c r="AX77" s="97"/>
      <c r="AY77" s="352" t="s">
        <v>203</v>
      </c>
      <c r="AZ77" s="28"/>
      <c r="BA77" s="28"/>
      <c r="BB77" s="352" t="s">
        <v>203</v>
      </c>
      <c r="BC77" s="28"/>
      <c r="BD77" s="28"/>
      <c r="BE77" s="352" t="s">
        <v>203</v>
      </c>
      <c r="BF77" s="28"/>
      <c r="BG77" s="28"/>
    </row>
    <row r="78" spans="3:59" ht="15.75" x14ac:dyDescent="0.25">
      <c r="C78" s="203" t="s">
        <v>104</v>
      </c>
      <c r="D78" s="927" t="s">
        <v>105</v>
      </c>
      <c r="E78" s="943"/>
      <c r="F78" s="343"/>
      <c r="G78" s="343"/>
      <c r="H78" s="340"/>
      <c r="I78" s="199"/>
      <c r="J78" s="199"/>
      <c r="K78" s="199"/>
      <c r="L78" s="46"/>
      <c r="M78" s="46"/>
      <c r="N78" s="46"/>
      <c r="O78" s="72"/>
      <c r="P78" s="72"/>
      <c r="Q78" s="72"/>
      <c r="R78" s="46"/>
      <c r="S78" s="72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914" t="s">
        <v>203</v>
      </c>
      <c r="AE78" s="914"/>
      <c r="AF78" s="914"/>
      <c r="AG78" s="914" t="s">
        <v>203</v>
      </c>
      <c r="AH78" s="914"/>
      <c r="AI78" s="914"/>
      <c r="AJ78" s="12"/>
      <c r="AK78" s="12"/>
      <c r="AL78" s="12"/>
      <c r="AM78" s="121"/>
      <c r="AN78" s="12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99"/>
      <c r="AZ78" s="199"/>
      <c r="BA78" s="199"/>
      <c r="BB78" s="199"/>
      <c r="BC78" s="199"/>
      <c r="BD78" s="199"/>
      <c r="BE78" s="199"/>
      <c r="BF78" s="199"/>
      <c r="BG78" s="199"/>
    </row>
    <row r="79" spans="3:59" x14ac:dyDescent="0.25">
      <c r="C79" s="20"/>
      <c r="D79" s="937" t="s">
        <v>170</v>
      </c>
      <c r="E79" s="938"/>
      <c r="F79" s="201"/>
      <c r="G79" s="320"/>
      <c r="H79" s="201"/>
      <c r="I79" s="89"/>
      <c r="J79" s="89"/>
      <c r="K79" s="89"/>
      <c r="L79" s="59"/>
      <c r="M79" s="59"/>
      <c r="N79" s="59"/>
      <c r="O79" s="86"/>
      <c r="P79" s="86"/>
      <c r="Q79" s="86"/>
      <c r="R79" s="47"/>
      <c r="S79" s="73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94"/>
      <c r="AE79" s="94"/>
      <c r="AF79" s="94"/>
      <c r="AG79" s="352"/>
      <c r="AH79" s="84"/>
      <c r="AI79" s="84"/>
      <c r="AJ79" s="122"/>
      <c r="AK79" s="122"/>
      <c r="AL79" s="122"/>
      <c r="AM79" s="1"/>
      <c r="AN79" s="122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201"/>
      <c r="AZ79" s="201"/>
      <c r="BA79" s="201"/>
      <c r="BB79" s="201"/>
      <c r="BC79" s="201"/>
      <c r="BD79" s="201"/>
      <c r="BE79" s="201"/>
      <c r="BF79" s="201"/>
      <c r="BG79" s="201"/>
    </row>
    <row r="80" spans="3:59" ht="63.75" customHeight="1" x14ac:dyDescent="0.25">
      <c r="C80" s="346">
        <v>1</v>
      </c>
      <c r="D80" s="936" t="s">
        <v>611</v>
      </c>
      <c r="E80" s="934"/>
      <c r="F80" s="296"/>
      <c r="G80" s="320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7"/>
    </row>
    <row r="81" spans="3:59" ht="63.75" customHeight="1" x14ac:dyDescent="0.25">
      <c r="C81" s="20">
        <v>2</v>
      </c>
      <c r="D81" s="936" t="s">
        <v>280</v>
      </c>
      <c r="E81" s="934"/>
      <c r="F81" s="296"/>
      <c r="G81" s="320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7"/>
    </row>
    <row r="82" spans="3:59" ht="63.75" customHeight="1" x14ac:dyDescent="0.25">
      <c r="C82" s="20">
        <v>3</v>
      </c>
      <c r="D82" s="936" t="s">
        <v>281</v>
      </c>
      <c r="E82" s="934"/>
      <c r="F82" s="296"/>
      <c r="G82" s="320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7"/>
    </row>
    <row r="83" spans="3:59" ht="63.75" customHeight="1" x14ac:dyDescent="0.25">
      <c r="C83" s="20">
        <v>4</v>
      </c>
      <c r="D83" s="936" t="s">
        <v>325</v>
      </c>
      <c r="E83" s="934"/>
      <c r="F83" s="296"/>
      <c r="G83" s="320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7"/>
    </row>
    <row r="84" spans="3:59" ht="63.75" customHeight="1" x14ac:dyDescent="0.25">
      <c r="C84" s="20">
        <v>6</v>
      </c>
      <c r="D84" s="936" t="s">
        <v>352</v>
      </c>
      <c r="E84" s="934"/>
      <c r="F84" s="296"/>
      <c r="G84" s="320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7"/>
    </row>
    <row r="85" spans="3:59" ht="63.75" customHeight="1" x14ac:dyDescent="0.25">
      <c r="C85" s="20">
        <v>7</v>
      </c>
      <c r="D85" s="936" t="s">
        <v>596</v>
      </c>
      <c r="E85" s="934"/>
      <c r="F85" s="296"/>
      <c r="G85" s="320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7"/>
    </row>
    <row r="86" spans="3:59" ht="62.25" customHeight="1" x14ac:dyDescent="0.25">
      <c r="C86" s="21" t="s">
        <v>106</v>
      </c>
      <c r="D86" s="925" t="s">
        <v>236</v>
      </c>
      <c r="E86" s="926"/>
      <c r="F86" s="36" t="s">
        <v>327</v>
      </c>
      <c r="G86" s="36" t="s">
        <v>165</v>
      </c>
      <c r="H86" s="25" t="s">
        <v>166</v>
      </c>
      <c r="I86" s="356">
        <v>1.5E-3</v>
      </c>
      <c r="J86" s="357">
        <v>1000</v>
      </c>
      <c r="K86" s="357">
        <v>70000</v>
      </c>
      <c r="L86" s="356">
        <v>1.5E-3</v>
      </c>
      <c r="M86" s="357">
        <v>1000</v>
      </c>
      <c r="N86" s="357"/>
      <c r="O86" s="356">
        <v>1.5E-3</v>
      </c>
      <c r="P86" s="357">
        <v>700</v>
      </c>
      <c r="Q86" s="357"/>
      <c r="R86" s="356">
        <v>1.5E-3</v>
      </c>
      <c r="S86" s="357">
        <v>600</v>
      </c>
      <c r="T86" s="357"/>
      <c r="U86" s="356">
        <v>3.5000000000000001E-3</v>
      </c>
      <c r="V86" s="357">
        <v>500</v>
      </c>
      <c r="W86" s="357">
        <v>35000</v>
      </c>
      <c r="X86" s="356">
        <v>1.1999999999999999E-3</v>
      </c>
      <c r="Y86" s="357">
        <v>1500</v>
      </c>
      <c r="Z86" s="357">
        <v>12900</v>
      </c>
      <c r="AA86" s="357">
        <v>30000</v>
      </c>
      <c r="AB86" s="357"/>
      <c r="AC86" s="357"/>
      <c r="AD86" s="94"/>
      <c r="AE86" s="94"/>
      <c r="AF86" s="94"/>
      <c r="AG86" s="85"/>
      <c r="AH86" s="352"/>
      <c r="AI86" s="107"/>
      <c r="AJ86" s="138">
        <v>1.5E-3</v>
      </c>
      <c r="AK86" s="125">
        <v>700</v>
      </c>
      <c r="AL86" s="224"/>
      <c r="AM86" s="138">
        <v>1.5E-3</v>
      </c>
      <c r="AN86" s="125">
        <v>600</v>
      </c>
      <c r="AO86" s="357"/>
      <c r="AP86" s="138">
        <v>3.5000000000000001E-3</v>
      </c>
      <c r="AQ86" s="125">
        <v>500</v>
      </c>
      <c r="AR86" s="125">
        <v>35000</v>
      </c>
      <c r="AS86" s="113">
        <v>1.1999999999999999E-3</v>
      </c>
      <c r="AT86" s="125">
        <v>1500</v>
      </c>
      <c r="AU86" s="125">
        <v>12900</v>
      </c>
      <c r="AV86" s="125">
        <v>30000</v>
      </c>
      <c r="AW86" s="357"/>
      <c r="AX86" s="357"/>
      <c r="AY86" s="356">
        <v>0.01</v>
      </c>
      <c r="AZ86" s="357">
        <v>3000</v>
      </c>
      <c r="BA86" s="357"/>
      <c r="BB86" s="356">
        <v>0.01</v>
      </c>
      <c r="BC86" s="357">
        <v>3000</v>
      </c>
      <c r="BD86" s="357"/>
      <c r="BE86" s="356">
        <v>0.01</v>
      </c>
      <c r="BF86" s="357">
        <v>3000</v>
      </c>
      <c r="BG86" s="357"/>
    </row>
    <row r="87" spans="3:59" ht="27" customHeight="1" x14ac:dyDescent="0.25">
      <c r="C87" s="66" t="s">
        <v>107</v>
      </c>
      <c r="D87" s="925" t="s">
        <v>195</v>
      </c>
      <c r="E87" s="926"/>
      <c r="F87" s="941" t="s">
        <v>167</v>
      </c>
      <c r="G87" s="942"/>
      <c r="H87" s="25" t="s">
        <v>166</v>
      </c>
      <c r="I87" s="357">
        <v>2000</v>
      </c>
      <c r="J87" s="357"/>
      <c r="K87" s="357"/>
      <c r="L87" s="357">
        <v>2000</v>
      </c>
      <c r="M87" s="357"/>
      <c r="N87" s="357"/>
      <c r="O87" s="357">
        <v>2000</v>
      </c>
      <c r="P87" s="357"/>
      <c r="Q87" s="357"/>
      <c r="R87" s="357">
        <v>1000</v>
      </c>
      <c r="S87" s="357"/>
      <c r="T87" s="357"/>
      <c r="U87" s="357">
        <v>500</v>
      </c>
      <c r="V87" s="357"/>
      <c r="W87" s="357"/>
      <c r="X87" s="357" t="s">
        <v>200</v>
      </c>
      <c r="Y87" s="357"/>
      <c r="Z87" s="357"/>
      <c r="AA87" s="357" t="s">
        <v>200</v>
      </c>
      <c r="AB87" s="357"/>
      <c r="AC87" s="357"/>
      <c r="AD87" s="94"/>
      <c r="AE87" s="94"/>
      <c r="AF87" s="94"/>
      <c r="AG87" s="352"/>
      <c r="AH87" s="352"/>
      <c r="AI87" s="352"/>
      <c r="AJ87" s="97">
        <v>2000</v>
      </c>
      <c r="AK87" s="97"/>
      <c r="AL87" s="97"/>
      <c r="AM87" s="97">
        <v>1000</v>
      </c>
      <c r="AN87" s="97"/>
      <c r="AO87" s="97"/>
      <c r="AP87" s="97">
        <v>500</v>
      </c>
      <c r="AQ87" s="97"/>
      <c r="AR87" s="97"/>
      <c r="AS87" s="97" t="s">
        <v>200</v>
      </c>
      <c r="AT87" s="97"/>
      <c r="AU87" s="97"/>
      <c r="AV87" s="97" t="s">
        <v>200</v>
      </c>
      <c r="AW87" s="97"/>
      <c r="AX87" s="97"/>
      <c r="AY87" s="357">
        <v>3000</v>
      </c>
      <c r="AZ87" s="357"/>
      <c r="BA87" s="357"/>
      <c r="BB87" s="357">
        <v>3000</v>
      </c>
      <c r="BC87" s="357"/>
      <c r="BD87" s="357"/>
      <c r="BE87" s="357">
        <v>3000</v>
      </c>
      <c r="BF87" s="357"/>
      <c r="BG87" s="357"/>
    </row>
    <row r="88" spans="3:59" ht="29.25" customHeight="1" x14ac:dyDescent="0.25">
      <c r="C88" s="66" t="s">
        <v>108</v>
      </c>
      <c r="D88" s="925" t="s">
        <v>353</v>
      </c>
      <c r="E88" s="926"/>
      <c r="F88" s="941" t="s">
        <v>167</v>
      </c>
      <c r="G88" s="942"/>
      <c r="H88" s="25" t="s">
        <v>166</v>
      </c>
      <c r="I88" s="357">
        <v>5000</v>
      </c>
      <c r="J88" s="357"/>
      <c r="K88" s="357"/>
      <c r="L88" s="357">
        <v>5000</v>
      </c>
      <c r="M88" s="357"/>
      <c r="N88" s="357"/>
      <c r="O88" s="357">
        <v>3000</v>
      </c>
      <c r="P88" s="357"/>
      <c r="Q88" s="357"/>
      <c r="R88" s="357">
        <v>4000</v>
      </c>
      <c r="S88" s="357"/>
      <c r="T88" s="357"/>
      <c r="U88" s="357">
        <v>5000</v>
      </c>
      <c r="V88" s="27"/>
      <c r="W88" s="27"/>
      <c r="X88" s="357">
        <v>3000</v>
      </c>
      <c r="Y88" s="27"/>
      <c r="Z88" s="27"/>
      <c r="AA88" s="25" t="s">
        <v>200</v>
      </c>
      <c r="AB88" s="27"/>
      <c r="AC88" s="27"/>
      <c r="AD88" s="94"/>
      <c r="AE88" s="94"/>
      <c r="AF88" s="94"/>
      <c r="AG88" s="352"/>
      <c r="AH88" s="352"/>
      <c r="AI88" s="352"/>
      <c r="AJ88" s="141">
        <v>3000</v>
      </c>
      <c r="AK88" s="97"/>
      <c r="AL88" s="97"/>
      <c r="AM88" s="125">
        <v>4000</v>
      </c>
      <c r="AN88" s="97"/>
      <c r="AO88" s="97"/>
      <c r="AP88" s="125">
        <v>5000</v>
      </c>
      <c r="AQ88" s="15"/>
      <c r="AR88" s="15"/>
      <c r="AS88" s="125">
        <v>3000</v>
      </c>
      <c r="AT88" s="15"/>
      <c r="AU88" s="15"/>
      <c r="AV88" s="141">
        <v>3000</v>
      </c>
      <c r="AW88" s="15"/>
      <c r="AX88" s="15"/>
      <c r="AY88" s="352" t="s">
        <v>203</v>
      </c>
      <c r="AZ88" s="28"/>
      <c r="BA88" s="28"/>
      <c r="BB88" s="352" t="s">
        <v>203</v>
      </c>
      <c r="BC88" s="28"/>
      <c r="BD88" s="28"/>
      <c r="BE88" s="352" t="s">
        <v>203</v>
      </c>
      <c r="BF88" s="28"/>
      <c r="BG88" s="28"/>
    </row>
    <row r="89" spans="3:59" ht="29.25" customHeight="1" x14ac:dyDescent="0.25">
      <c r="C89" s="66" t="s">
        <v>109</v>
      </c>
      <c r="D89" s="925" t="s">
        <v>344</v>
      </c>
      <c r="E89" s="926"/>
      <c r="F89" s="941" t="s">
        <v>167</v>
      </c>
      <c r="G89" s="942"/>
      <c r="H89" s="25" t="s">
        <v>166</v>
      </c>
      <c r="I89" s="357">
        <v>10000</v>
      </c>
      <c r="J89" s="357"/>
      <c r="K89" s="357"/>
      <c r="L89" s="357">
        <v>10000</v>
      </c>
      <c r="M89" s="357"/>
      <c r="N89" s="357"/>
      <c r="O89" s="357">
        <v>6667</v>
      </c>
      <c r="P89" s="357"/>
      <c r="Q89" s="357"/>
      <c r="R89" s="357">
        <v>9000</v>
      </c>
      <c r="S89" s="357"/>
      <c r="T89" s="357"/>
      <c r="U89" s="357">
        <v>5000</v>
      </c>
      <c r="V89" s="27"/>
      <c r="W89" s="27"/>
      <c r="X89" s="27">
        <v>8000</v>
      </c>
      <c r="Y89" s="27"/>
      <c r="Z89" s="27"/>
      <c r="AA89" s="27">
        <v>10000</v>
      </c>
      <c r="AB89" s="27"/>
      <c r="AC89" s="27"/>
      <c r="AD89" s="94"/>
      <c r="AE89" s="94"/>
      <c r="AF89" s="94"/>
      <c r="AG89" s="352"/>
      <c r="AH89" s="352"/>
      <c r="AI89" s="352"/>
      <c r="AJ89" s="125">
        <v>6667</v>
      </c>
      <c r="AK89" s="97"/>
      <c r="AL89" s="97"/>
      <c r="AM89" s="125">
        <v>9000</v>
      </c>
      <c r="AN89" s="97"/>
      <c r="AO89" s="97"/>
      <c r="AP89" s="125">
        <v>5000</v>
      </c>
      <c r="AQ89" s="15"/>
      <c r="AR89" s="15"/>
      <c r="AS89" s="125">
        <v>8000</v>
      </c>
      <c r="AT89" s="15"/>
      <c r="AU89" s="15"/>
      <c r="AV89" s="125">
        <v>10000</v>
      </c>
      <c r="AW89" s="15"/>
      <c r="AX89" s="15"/>
      <c r="AY89" s="357">
        <v>10000</v>
      </c>
      <c r="AZ89" s="357"/>
      <c r="BA89" s="357"/>
      <c r="BB89" s="357">
        <v>10000</v>
      </c>
      <c r="BC89" s="357"/>
      <c r="BD89" s="357"/>
      <c r="BE89" s="357">
        <v>10000</v>
      </c>
      <c r="BF89" s="357"/>
      <c r="BG89" s="357"/>
    </row>
    <row r="90" spans="3:59" ht="29.25" customHeight="1" x14ac:dyDescent="0.25">
      <c r="C90" s="66" t="s">
        <v>110</v>
      </c>
      <c r="D90" s="925" t="s">
        <v>274</v>
      </c>
      <c r="E90" s="926"/>
      <c r="F90" s="941" t="s">
        <v>266</v>
      </c>
      <c r="G90" s="942"/>
      <c r="H90" s="25" t="s">
        <v>166</v>
      </c>
      <c r="I90" s="357">
        <v>970</v>
      </c>
      <c r="J90" s="357"/>
      <c r="K90" s="357"/>
      <c r="L90" s="357">
        <v>970</v>
      </c>
      <c r="M90" s="357"/>
      <c r="N90" s="357"/>
      <c r="O90" s="357">
        <v>970</v>
      </c>
      <c r="P90" s="357"/>
      <c r="Q90" s="357"/>
      <c r="R90" s="357">
        <v>499.55</v>
      </c>
      <c r="S90" s="357"/>
      <c r="T90" s="357"/>
      <c r="U90" s="357">
        <v>499.55</v>
      </c>
      <c r="V90" s="357"/>
      <c r="W90" s="357"/>
      <c r="X90" s="357" t="s">
        <v>200</v>
      </c>
      <c r="Y90" s="357"/>
      <c r="Z90" s="357"/>
      <c r="AA90" s="357" t="s">
        <v>200</v>
      </c>
      <c r="AB90" s="357"/>
      <c r="AC90" s="357"/>
      <c r="AD90" s="94"/>
      <c r="AE90" s="94"/>
      <c r="AF90" s="94"/>
      <c r="AG90" s="352"/>
      <c r="AH90" s="352"/>
      <c r="AI90" s="352"/>
      <c r="AJ90" s="97">
        <v>970</v>
      </c>
      <c r="AK90" s="97"/>
      <c r="AL90" s="97"/>
      <c r="AM90" s="97">
        <v>499.55</v>
      </c>
      <c r="AN90" s="97"/>
      <c r="AO90" s="97"/>
      <c r="AP90" s="97">
        <v>499.55</v>
      </c>
      <c r="AQ90" s="97"/>
      <c r="AR90" s="97"/>
      <c r="AS90" s="97" t="s">
        <v>200</v>
      </c>
      <c r="AT90" s="97"/>
      <c r="AU90" s="97"/>
      <c r="AV90" s="97" t="s">
        <v>200</v>
      </c>
      <c r="AW90" s="97"/>
      <c r="AX90" s="97"/>
      <c r="AY90" s="357">
        <v>1000</v>
      </c>
      <c r="AZ90" s="357"/>
      <c r="BA90" s="357"/>
      <c r="BB90" s="357">
        <v>1000</v>
      </c>
      <c r="BC90" s="357"/>
      <c r="BD90" s="357"/>
      <c r="BE90" s="357">
        <v>1000</v>
      </c>
      <c r="BF90" s="357"/>
      <c r="BG90" s="357"/>
    </row>
    <row r="91" spans="3:59" ht="29.25" customHeight="1" x14ac:dyDescent="0.25">
      <c r="C91" s="66" t="s">
        <v>113</v>
      </c>
      <c r="D91" s="925" t="s">
        <v>243</v>
      </c>
      <c r="E91" s="926"/>
      <c r="F91" s="941"/>
      <c r="G91" s="942"/>
      <c r="H91" s="26"/>
      <c r="I91" s="27"/>
      <c r="J91" s="27"/>
      <c r="K91" s="27"/>
      <c r="L91" s="357"/>
      <c r="M91" s="357"/>
      <c r="N91" s="357"/>
      <c r="O91" s="357"/>
      <c r="P91" s="357"/>
      <c r="Q91" s="357"/>
      <c r="R91" s="357"/>
      <c r="S91" s="357"/>
      <c r="T91" s="357"/>
      <c r="U91" s="357"/>
      <c r="V91" s="27"/>
      <c r="W91" s="27"/>
      <c r="X91" s="27"/>
      <c r="Y91" s="27"/>
      <c r="Z91" s="27"/>
      <c r="AA91" s="27"/>
      <c r="AB91" s="27"/>
      <c r="AC91" s="27"/>
      <c r="AD91" s="94"/>
      <c r="AE91" s="94"/>
      <c r="AF91" s="94"/>
      <c r="AG91" s="352"/>
      <c r="AH91" s="352"/>
      <c r="AI91" s="352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357"/>
      <c r="AZ91" s="357"/>
      <c r="BA91" s="357"/>
      <c r="BB91" s="357"/>
      <c r="BC91" s="357"/>
      <c r="BD91" s="357"/>
      <c r="BE91" s="357"/>
      <c r="BF91" s="357"/>
      <c r="BG91" s="357"/>
    </row>
    <row r="92" spans="3:59" ht="29.25" customHeight="1" x14ac:dyDescent="0.25">
      <c r="C92" s="66" t="s">
        <v>114</v>
      </c>
      <c r="D92" s="925" t="s">
        <v>111</v>
      </c>
      <c r="E92" s="926"/>
      <c r="F92" s="941" t="s">
        <v>45</v>
      </c>
      <c r="G92" s="942"/>
      <c r="H92" s="26" t="s">
        <v>166</v>
      </c>
      <c r="I92" s="357">
        <v>770</v>
      </c>
      <c r="J92" s="27"/>
      <c r="K92" s="27"/>
      <c r="L92" s="357">
        <v>770</v>
      </c>
      <c r="M92" s="357"/>
      <c r="N92" s="357"/>
      <c r="O92" s="357">
        <v>499.73</v>
      </c>
      <c r="P92" s="357"/>
      <c r="Q92" s="357"/>
      <c r="R92" s="357">
        <v>770</v>
      </c>
      <c r="S92" s="357"/>
      <c r="T92" s="357"/>
      <c r="U92" s="357">
        <v>499.73</v>
      </c>
      <c r="V92" s="27"/>
      <c r="W92" s="27"/>
      <c r="X92" s="27">
        <v>300.3</v>
      </c>
      <c r="Y92" s="27"/>
      <c r="Z92" s="27"/>
      <c r="AA92" s="27">
        <v>385</v>
      </c>
      <c r="AB92" s="27"/>
      <c r="AC92" s="27"/>
      <c r="AD92" s="94"/>
      <c r="AE92" s="94"/>
      <c r="AF92" s="94"/>
      <c r="AG92" s="352"/>
      <c r="AH92" s="352"/>
      <c r="AI92" s="352"/>
      <c r="AJ92" s="97">
        <v>499.73</v>
      </c>
      <c r="AK92" s="97"/>
      <c r="AL92" s="97"/>
      <c r="AM92" s="97">
        <v>770</v>
      </c>
      <c r="AN92" s="97"/>
      <c r="AO92" s="97"/>
      <c r="AP92" s="97">
        <v>499.73</v>
      </c>
      <c r="AQ92" s="15"/>
      <c r="AR92" s="15"/>
      <c r="AS92" s="15">
        <v>300.3</v>
      </c>
      <c r="AT92" s="15"/>
      <c r="AU92" s="15"/>
      <c r="AV92" s="15">
        <v>385</v>
      </c>
      <c r="AW92" s="15"/>
      <c r="AX92" s="15"/>
      <c r="AY92" s="357">
        <v>1000</v>
      </c>
      <c r="AZ92" s="232"/>
      <c r="BA92" s="232"/>
      <c r="BB92" s="357">
        <v>1000</v>
      </c>
      <c r="BC92" s="232"/>
      <c r="BD92" s="232"/>
      <c r="BE92" s="357">
        <v>1000</v>
      </c>
      <c r="BF92" s="232"/>
      <c r="BG92" s="232"/>
    </row>
    <row r="93" spans="3:59" ht="29.25" customHeight="1" x14ac:dyDescent="0.25">
      <c r="C93" s="66" t="s">
        <v>115</v>
      </c>
      <c r="D93" s="925" t="s">
        <v>112</v>
      </c>
      <c r="E93" s="926"/>
      <c r="F93" s="941" t="s">
        <v>45</v>
      </c>
      <c r="G93" s="942"/>
      <c r="H93" s="26" t="s">
        <v>166</v>
      </c>
      <c r="I93" s="27">
        <v>400</v>
      </c>
      <c r="J93" s="27"/>
      <c r="K93" s="27"/>
      <c r="L93" s="27">
        <v>400</v>
      </c>
      <c r="M93" s="357"/>
      <c r="N93" s="357"/>
      <c r="O93" s="357">
        <v>320</v>
      </c>
      <c r="P93" s="357"/>
      <c r="Q93" s="357"/>
      <c r="R93" s="27">
        <v>400</v>
      </c>
      <c r="S93" s="27"/>
      <c r="T93" s="27"/>
      <c r="U93" s="357">
        <v>500</v>
      </c>
      <c r="V93" s="27"/>
      <c r="W93" s="27"/>
      <c r="X93" s="27">
        <v>100</v>
      </c>
      <c r="Y93" s="27"/>
      <c r="Z93" s="27"/>
      <c r="AA93" s="27">
        <v>100</v>
      </c>
      <c r="AB93" s="27"/>
      <c r="AC93" s="27"/>
      <c r="AD93" s="94"/>
      <c r="AE93" s="94"/>
      <c r="AF93" s="94"/>
      <c r="AG93" s="352"/>
      <c r="AH93" s="352"/>
      <c r="AI93" s="352"/>
      <c r="AJ93" s="125">
        <v>320</v>
      </c>
      <c r="AK93" s="97"/>
      <c r="AL93" s="97"/>
      <c r="AM93" s="125">
        <v>400</v>
      </c>
      <c r="AN93" s="15"/>
      <c r="AO93" s="15"/>
      <c r="AP93" s="125">
        <v>500</v>
      </c>
      <c r="AQ93" s="15"/>
      <c r="AR93" s="15"/>
      <c r="AS93" s="141">
        <v>100</v>
      </c>
      <c r="AT93" s="15"/>
      <c r="AU93" s="15"/>
      <c r="AV93" s="141">
        <v>200</v>
      </c>
      <c r="AW93" s="15"/>
      <c r="AX93" s="15"/>
      <c r="AY93" s="357">
        <v>1000</v>
      </c>
      <c r="AZ93" s="357"/>
      <c r="BA93" s="357"/>
      <c r="BB93" s="357">
        <v>1000</v>
      </c>
      <c r="BC93" s="357"/>
      <c r="BD93" s="357"/>
      <c r="BE93" s="357">
        <v>1000</v>
      </c>
      <c r="BF93" s="357"/>
      <c r="BG93" s="357"/>
    </row>
    <row r="94" spans="3:59" ht="15.75" x14ac:dyDescent="0.25">
      <c r="C94" s="203" t="s">
        <v>116</v>
      </c>
      <c r="D94" s="927" t="s">
        <v>7</v>
      </c>
      <c r="E94" s="928"/>
      <c r="F94" s="199"/>
      <c r="G94" s="199"/>
      <c r="H94" s="199"/>
      <c r="I94" s="199"/>
      <c r="J94" s="199"/>
      <c r="K94" s="199"/>
      <c r="L94" s="56"/>
      <c r="M94" s="56"/>
      <c r="N94" s="56"/>
      <c r="O94" s="69"/>
      <c r="P94" s="69"/>
      <c r="Q94" s="69"/>
      <c r="R94" s="56"/>
      <c r="S94" s="69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914" t="s">
        <v>203</v>
      </c>
      <c r="AE94" s="914"/>
      <c r="AF94" s="914"/>
      <c r="AG94" s="49"/>
      <c r="AH94" s="56"/>
      <c r="AI94" s="56"/>
      <c r="AJ94" s="151"/>
      <c r="AK94" s="151"/>
      <c r="AL94" s="151"/>
      <c r="AM94" s="96"/>
      <c r="AN94" s="151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199"/>
      <c r="AZ94" s="199"/>
      <c r="BA94" s="199"/>
      <c r="BB94" s="199"/>
      <c r="BC94" s="199"/>
      <c r="BD94" s="199"/>
      <c r="BE94" s="199"/>
      <c r="BF94" s="199"/>
      <c r="BG94" s="199"/>
    </row>
    <row r="95" spans="3:59" x14ac:dyDescent="0.25">
      <c r="C95" s="20"/>
      <c r="D95" s="937" t="s">
        <v>170</v>
      </c>
      <c r="E95" s="938"/>
      <c r="F95" s="201"/>
      <c r="G95" s="320"/>
      <c r="H95" s="201"/>
      <c r="I95" s="89"/>
      <c r="J95" s="89"/>
      <c r="K95" s="89"/>
      <c r="L95" s="59"/>
      <c r="M95" s="59"/>
      <c r="N95" s="59"/>
      <c r="O95" s="86"/>
      <c r="P95" s="86"/>
      <c r="Q95" s="86"/>
      <c r="R95" s="47"/>
      <c r="S95" s="73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94"/>
      <c r="AE95" s="94"/>
      <c r="AF95" s="94"/>
      <c r="AG95" s="357"/>
      <c r="AH95" s="47"/>
      <c r="AI95" s="47"/>
      <c r="AJ95" s="122"/>
      <c r="AK95" s="122"/>
      <c r="AL95" s="122"/>
      <c r="AM95" s="1"/>
      <c r="AN95" s="122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201"/>
      <c r="AZ95" s="201"/>
      <c r="BA95" s="201"/>
      <c r="BB95" s="201"/>
      <c r="BC95" s="201"/>
      <c r="BD95" s="201"/>
      <c r="BE95" s="201"/>
      <c r="BF95" s="201"/>
      <c r="BG95" s="201"/>
    </row>
    <row r="96" spans="3:59" ht="24" customHeight="1" x14ac:dyDescent="0.25">
      <c r="C96" s="20">
        <v>1</v>
      </c>
      <c r="D96" s="324" t="s">
        <v>615</v>
      </c>
      <c r="E96" s="324" t="s">
        <v>643</v>
      </c>
      <c r="F96" s="296"/>
      <c r="G96" s="320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96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  <c r="AO96" s="296"/>
      <c r="AP96" s="296"/>
      <c r="AQ96" s="296"/>
      <c r="AR96" s="296"/>
      <c r="AS96" s="296"/>
      <c r="AT96" s="296"/>
      <c r="AU96" s="296"/>
      <c r="AV96" s="296"/>
      <c r="AW96" s="296"/>
      <c r="AX96" s="296"/>
      <c r="AY96" s="296"/>
      <c r="AZ96" s="296"/>
      <c r="BA96" s="296"/>
      <c r="BB96" s="296"/>
      <c r="BC96" s="296"/>
      <c r="BD96" s="296"/>
      <c r="BE96" s="296"/>
      <c r="BF96" s="296"/>
      <c r="BG96" s="297"/>
    </row>
    <row r="97" spans="3:59" ht="24" x14ac:dyDescent="0.25">
      <c r="C97" s="66" t="s">
        <v>117</v>
      </c>
      <c r="D97" s="925" t="s">
        <v>46</v>
      </c>
      <c r="E97" s="926"/>
      <c r="F97" s="941"/>
      <c r="G97" s="942"/>
      <c r="H97" s="26"/>
      <c r="I97" s="31" t="s">
        <v>204</v>
      </c>
      <c r="J97" s="26"/>
      <c r="K97" s="26"/>
      <c r="L97" s="352" t="s">
        <v>203</v>
      </c>
      <c r="M97" s="28"/>
      <c r="N97" s="28"/>
      <c r="O97" s="31" t="s">
        <v>204</v>
      </c>
      <c r="P97" s="232"/>
      <c r="Q97" s="232"/>
      <c r="R97" s="31" t="s">
        <v>204</v>
      </c>
      <c r="S97" s="232"/>
      <c r="T97" s="232"/>
      <c r="U97" s="31" t="s">
        <v>204</v>
      </c>
      <c r="V97" s="232"/>
      <c r="W97" s="232"/>
      <c r="X97" s="31" t="s">
        <v>204</v>
      </c>
      <c r="Y97" s="232"/>
      <c r="Z97" s="232"/>
      <c r="AA97" s="31" t="s">
        <v>204</v>
      </c>
      <c r="AB97" s="31"/>
      <c r="AC97" s="31"/>
      <c r="AD97" s="94"/>
      <c r="AE97" s="94"/>
      <c r="AF97" s="94"/>
      <c r="AG97" s="31" t="s">
        <v>204</v>
      </c>
      <c r="AH97" s="31"/>
      <c r="AI97" s="31"/>
      <c r="AJ97" s="153" t="s">
        <v>204</v>
      </c>
      <c r="AK97" s="128"/>
      <c r="AL97" s="128"/>
      <c r="AM97" s="153" t="s">
        <v>204</v>
      </c>
      <c r="AN97" s="128"/>
      <c r="AO97" s="128"/>
      <c r="AP97" s="153" t="s">
        <v>204</v>
      </c>
      <c r="AQ97" s="128"/>
      <c r="AR97" s="128"/>
      <c r="AS97" s="153" t="s">
        <v>204</v>
      </c>
      <c r="AT97" s="128"/>
      <c r="AU97" s="128"/>
      <c r="AV97" s="153" t="s">
        <v>204</v>
      </c>
      <c r="AW97" s="153"/>
      <c r="AX97" s="153"/>
      <c r="AY97" s="820" t="s">
        <v>204</v>
      </c>
      <c r="AZ97" s="746"/>
      <c r="BA97" s="747"/>
      <c r="BB97" s="820" t="s">
        <v>204</v>
      </c>
      <c r="BC97" s="746"/>
      <c r="BD97" s="747"/>
      <c r="BE97" s="820" t="s">
        <v>204</v>
      </c>
      <c r="BF97" s="746"/>
      <c r="BG97" s="747"/>
    </row>
    <row r="98" spans="3:59" ht="25.5" x14ac:dyDescent="0.25">
      <c r="C98" s="309" t="s">
        <v>612</v>
      </c>
      <c r="D98" s="925" t="s">
        <v>47</v>
      </c>
      <c r="E98" s="926"/>
      <c r="F98" s="941" t="s">
        <v>267</v>
      </c>
      <c r="G98" s="942"/>
      <c r="H98" s="25"/>
      <c r="I98" s="356">
        <v>0.01</v>
      </c>
      <c r="J98" s="357">
        <v>50</v>
      </c>
      <c r="K98" s="25"/>
      <c r="L98" s="352" t="s">
        <v>203</v>
      </c>
      <c r="M98" s="28"/>
      <c r="N98" s="28"/>
      <c r="O98" s="77">
        <v>9.9999999999999915E-4</v>
      </c>
      <c r="P98" s="236"/>
      <c r="Q98" s="232"/>
      <c r="R98" s="77">
        <v>9.9999999999999915E-4</v>
      </c>
      <c r="S98" s="235"/>
      <c r="T98" s="232"/>
      <c r="U98" s="357" t="s">
        <v>245</v>
      </c>
      <c r="V98" s="232"/>
      <c r="W98" s="232"/>
      <c r="X98" s="357" t="s">
        <v>245</v>
      </c>
      <c r="Y98" s="232"/>
      <c r="Z98" s="232"/>
      <c r="AA98" s="357" t="s">
        <v>245</v>
      </c>
      <c r="AB98" s="232"/>
      <c r="AC98" s="232"/>
      <c r="AD98" s="94"/>
      <c r="AE98" s="94"/>
      <c r="AF98" s="94"/>
      <c r="AG98" s="357" t="s">
        <v>245</v>
      </c>
      <c r="AH98" s="232"/>
      <c r="AI98" s="232"/>
      <c r="AJ98" s="77">
        <v>9.9999999999999915E-4</v>
      </c>
      <c r="AK98" s="128"/>
      <c r="AL98" s="128"/>
      <c r="AM98" s="77">
        <v>9.9999999999999915E-4</v>
      </c>
      <c r="AN98" s="128"/>
      <c r="AO98" s="128"/>
      <c r="AP98" s="97" t="s">
        <v>245</v>
      </c>
      <c r="AQ98" s="128"/>
      <c r="AR98" s="128"/>
      <c r="AS98" s="97" t="s">
        <v>245</v>
      </c>
      <c r="AT98" s="128"/>
      <c r="AU98" s="128"/>
      <c r="AV98" s="97" t="s">
        <v>245</v>
      </c>
      <c r="AW98" s="128"/>
      <c r="AX98" s="128"/>
      <c r="AY98" s="196">
        <v>0.05</v>
      </c>
      <c r="AZ98" s="197">
        <v>500</v>
      </c>
      <c r="BA98" s="197"/>
      <c r="BB98" s="196">
        <v>0.05</v>
      </c>
      <c r="BC98" s="197">
        <v>500</v>
      </c>
      <c r="BD98" s="197"/>
      <c r="BE98" s="196">
        <v>0.05</v>
      </c>
      <c r="BF98" s="197">
        <v>500</v>
      </c>
      <c r="BG98" s="197"/>
    </row>
    <row r="99" spans="3:59" ht="25.5" x14ac:dyDescent="0.25">
      <c r="C99" s="309" t="s">
        <v>613</v>
      </c>
      <c r="D99" s="925" t="s">
        <v>494</v>
      </c>
      <c r="E99" s="926"/>
      <c r="F99" s="941"/>
      <c r="G99" s="942"/>
      <c r="H99" s="26"/>
      <c r="I99" s="27" t="s">
        <v>205</v>
      </c>
      <c r="J99" s="26"/>
      <c r="K99" s="26"/>
      <c r="L99" s="352" t="s">
        <v>203</v>
      </c>
      <c r="M99" s="28"/>
      <c r="N99" s="28"/>
      <c r="O99" s="27" t="s">
        <v>205</v>
      </c>
      <c r="P99" s="78"/>
      <c r="Q99" s="78"/>
      <c r="R99" s="27" t="s">
        <v>205</v>
      </c>
      <c r="S99" s="78"/>
      <c r="T99" s="57"/>
      <c r="U99" s="27" t="s">
        <v>205</v>
      </c>
      <c r="V99" s="57"/>
      <c r="W99" s="57"/>
      <c r="X99" s="27" t="s">
        <v>205</v>
      </c>
      <c r="Y99" s="57"/>
      <c r="Z99" s="57"/>
      <c r="AA99" s="27" t="s">
        <v>205</v>
      </c>
      <c r="AB99" s="57"/>
      <c r="AC99" s="57"/>
      <c r="AD99" s="94"/>
      <c r="AE99" s="94"/>
      <c r="AF99" s="94"/>
      <c r="AG99" s="27" t="s">
        <v>205</v>
      </c>
      <c r="AH99" s="57"/>
      <c r="AI99" s="57"/>
      <c r="AJ99" s="15" t="s">
        <v>205</v>
      </c>
      <c r="AK99" s="123"/>
      <c r="AL99" s="123"/>
      <c r="AM99" s="15" t="s">
        <v>205</v>
      </c>
      <c r="AN99" s="123"/>
      <c r="AO99" s="154"/>
      <c r="AP99" s="15" t="s">
        <v>205</v>
      </c>
      <c r="AQ99" s="154"/>
      <c r="AR99" s="154"/>
      <c r="AS99" s="15" t="s">
        <v>205</v>
      </c>
      <c r="AT99" s="154"/>
      <c r="AU99" s="154"/>
      <c r="AV99" s="15" t="s">
        <v>205</v>
      </c>
      <c r="AW99" s="154"/>
      <c r="AX99" s="154"/>
      <c r="AY99" s="196">
        <v>0.05</v>
      </c>
      <c r="AZ99" s="197">
        <v>500</v>
      </c>
      <c r="BA99" s="197"/>
      <c r="BB99" s="196">
        <v>0.05</v>
      </c>
      <c r="BC99" s="197">
        <v>500</v>
      </c>
      <c r="BD99" s="197"/>
      <c r="BE99" s="196">
        <v>0.05</v>
      </c>
      <c r="BF99" s="197">
        <v>500</v>
      </c>
      <c r="BG99" s="198"/>
    </row>
    <row r="100" spans="3:59" ht="15.75" x14ac:dyDescent="0.25">
      <c r="C100" s="203" t="s">
        <v>121</v>
      </c>
      <c r="D100" s="927" t="s">
        <v>8</v>
      </c>
      <c r="E100" s="928"/>
      <c r="F100" s="199"/>
      <c r="G100" s="199"/>
      <c r="H100" s="199"/>
      <c r="I100" s="199"/>
      <c r="J100" s="199"/>
      <c r="K100" s="199"/>
      <c r="L100" s="56"/>
      <c r="M100" s="56"/>
      <c r="N100" s="56"/>
      <c r="O100" s="69"/>
      <c r="P100" s="69"/>
      <c r="Q100" s="69"/>
      <c r="R100" s="56"/>
      <c r="S100" s="69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914" t="s">
        <v>203</v>
      </c>
      <c r="AE100" s="914"/>
      <c r="AF100" s="914"/>
      <c r="AG100" s="49"/>
      <c r="AH100" s="56"/>
      <c r="AI100" s="56"/>
      <c r="AJ100" s="151"/>
      <c r="AK100" s="151"/>
      <c r="AL100" s="151"/>
      <c r="AM100" s="96"/>
      <c r="AN100" s="151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199"/>
      <c r="AZ100" s="199"/>
      <c r="BA100" s="199"/>
      <c r="BB100" s="199"/>
      <c r="BC100" s="199"/>
      <c r="BD100" s="199"/>
      <c r="BE100" s="199"/>
      <c r="BF100" s="199"/>
      <c r="BG100" s="199"/>
    </row>
    <row r="101" spans="3:59" x14ac:dyDescent="0.25">
      <c r="C101" s="20"/>
      <c r="D101" s="937" t="s">
        <v>170</v>
      </c>
      <c r="E101" s="938"/>
      <c r="F101" s="201"/>
      <c r="G101" s="320"/>
      <c r="H101" s="201"/>
      <c r="I101" s="89"/>
      <c r="J101" s="89"/>
      <c r="K101" s="89"/>
      <c r="L101" s="59"/>
      <c r="M101" s="59"/>
      <c r="N101" s="59"/>
      <c r="O101" s="86"/>
      <c r="P101" s="86"/>
      <c r="Q101" s="86"/>
      <c r="R101" s="47"/>
      <c r="S101" s="73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94"/>
      <c r="AE101" s="94"/>
      <c r="AF101" s="94"/>
      <c r="AG101" s="357"/>
      <c r="AH101" s="47"/>
      <c r="AI101" s="47"/>
      <c r="AJ101" s="122"/>
      <c r="AK101" s="122"/>
      <c r="AL101" s="122"/>
      <c r="AM101" s="1"/>
      <c r="AN101" s="122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201"/>
      <c r="AZ101" s="201"/>
      <c r="BA101" s="201"/>
      <c r="BB101" s="201"/>
      <c r="BC101" s="201"/>
      <c r="BD101" s="201"/>
      <c r="BE101" s="201"/>
      <c r="BF101" s="201"/>
      <c r="BG101" s="201"/>
    </row>
    <row r="102" spans="3:59" ht="45" customHeight="1" x14ac:dyDescent="0.25">
      <c r="C102" s="20">
        <v>1</v>
      </c>
      <c r="D102" s="936" t="s">
        <v>616</v>
      </c>
      <c r="E102" s="934"/>
      <c r="F102" s="296"/>
      <c r="G102" s="320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296"/>
      <c r="Z102" s="296"/>
      <c r="AA102" s="296"/>
      <c r="AB102" s="29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  <c r="AO102" s="296"/>
      <c r="AP102" s="296"/>
      <c r="AQ102" s="296"/>
      <c r="AR102" s="296"/>
      <c r="AS102" s="296"/>
      <c r="AT102" s="296"/>
      <c r="AU102" s="296"/>
      <c r="AV102" s="296"/>
      <c r="AW102" s="296"/>
      <c r="AX102" s="296"/>
      <c r="AY102" s="296"/>
      <c r="AZ102" s="296"/>
      <c r="BA102" s="296"/>
      <c r="BB102" s="296"/>
      <c r="BC102" s="296"/>
      <c r="BD102" s="296"/>
      <c r="BE102" s="296"/>
      <c r="BF102" s="296"/>
      <c r="BG102" s="297"/>
    </row>
    <row r="103" spans="3:59" ht="45" customHeight="1" x14ac:dyDescent="0.25">
      <c r="C103" s="20">
        <v>2</v>
      </c>
      <c r="D103" s="936" t="s">
        <v>272</v>
      </c>
      <c r="E103" s="934"/>
      <c r="F103" s="296"/>
      <c r="G103" s="320"/>
      <c r="H103" s="296"/>
      <c r="I103" s="296"/>
      <c r="J103" s="296"/>
      <c r="K103" s="296"/>
      <c r="L103" s="296"/>
      <c r="M103" s="296"/>
      <c r="N103" s="296"/>
      <c r="O103" s="296"/>
      <c r="P103" s="296"/>
      <c r="Q103" s="296"/>
      <c r="R103" s="296"/>
      <c r="S103" s="296"/>
      <c r="T103" s="296"/>
      <c r="U103" s="296"/>
      <c r="V103" s="296"/>
      <c r="W103" s="296"/>
      <c r="X103" s="296"/>
      <c r="Y103" s="296"/>
      <c r="Z103" s="296"/>
      <c r="AA103" s="296"/>
      <c r="AB103" s="296"/>
      <c r="AC103" s="296"/>
      <c r="AD103" s="296"/>
      <c r="AE103" s="296"/>
      <c r="AF103" s="296"/>
      <c r="AG103" s="296"/>
      <c r="AH103" s="296"/>
      <c r="AI103" s="296"/>
      <c r="AJ103" s="296"/>
      <c r="AK103" s="296"/>
      <c r="AL103" s="296"/>
      <c r="AM103" s="296"/>
      <c r="AN103" s="296"/>
      <c r="AO103" s="296"/>
      <c r="AP103" s="296"/>
      <c r="AQ103" s="296"/>
      <c r="AR103" s="296"/>
      <c r="AS103" s="296"/>
      <c r="AT103" s="296"/>
      <c r="AU103" s="296"/>
      <c r="AV103" s="296"/>
      <c r="AW103" s="296"/>
      <c r="AX103" s="296"/>
      <c r="AY103" s="296"/>
      <c r="AZ103" s="296"/>
      <c r="BA103" s="296"/>
      <c r="BB103" s="296"/>
      <c r="BC103" s="296"/>
      <c r="BD103" s="296"/>
      <c r="BE103" s="296"/>
      <c r="BF103" s="296"/>
      <c r="BG103" s="297"/>
    </row>
    <row r="104" spans="3:59" ht="63" customHeight="1" x14ac:dyDescent="0.25">
      <c r="C104" s="20">
        <v>5</v>
      </c>
      <c r="D104" s="936" t="s">
        <v>283</v>
      </c>
      <c r="E104" s="934"/>
      <c r="F104" s="296"/>
      <c r="G104" s="320"/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  <c r="AL104" s="296"/>
      <c r="AM104" s="296"/>
      <c r="AN104" s="296"/>
      <c r="AO104" s="296"/>
      <c r="AP104" s="296"/>
      <c r="AQ104" s="296"/>
      <c r="AR104" s="296"/>
      <c r="AS104" s="296"/>
      <c r="AT104" s="296"/>
      <c r="AU104" s="296"/>
      <c r="AV104" s="296"/>
      <c r="AW104" s="296"/>
      <c r="AX104" s="296"/>
      <c r="AY104" s="296"/>
      <c r="AZ104" s="296"/>
      <c r="BA104" s="296"/>
      <c r="BB104" s="296"/>
      <c r="BC104" s="296"/>
      <c r="BD104" s="296"/>
      <c r="BE104" s="296"/>
      <c r="BF104" s="296"/>
      <c r="BG104" s="297"/>
    </row>
    <row r="105" spans="3:59" ht="83.25" customHeight="1" x14ac:dyDescent="0.25">
      <c r="C105" s="20">
        <v>6</v>
      </c>
      <c r="D105" s="936" t="s">
        <v>330</v>
      </c>
      <c r="E105" s="934"/>
      <c r="F105" s="296"/>
      <c r="G105" s="320"/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  <c r="R105" s="296"/>
      <c r="S105" s="296"/>
      <c r="T105" s="296"/>
      <c r="U105" s="296"/>
      <c r="V105" s="296"/>
      <c r="W105" s="296"/>
      <c r="X105" s="296"/>
      <c r="Y105" s="296"/>
      <c r="Z105" s="296"/>
      <c r="AA105" s="296"/>
      <c r="AB105" s="296"/>
      <c r="AC105" s="296"/>
      <c r="AD105" s="296"/>
      <c r="AE105" s="296"/>
      <c r="AF105" s="296"/>
      <c r="AG105" s="296"/>
      <c r="AH105" s="296"/>
      <c r="AI105" s="296"/>
      <c r="AJ105" s="296"/>
      <c r="AK105" s="296"/>
      <c r="AL105" s="296"/>
      <c r="AM105" s="296"/>
      <c r="AN105" s="296"/>
      <c r="AO105" s="296"/>
      <c r="AP105" s="296"/>
      <c r="AQ105" s="296"/>
      <c r="AR105" s="296"/>
      <c r="AS105" s="296"/>
      <c r="AT105" s="296"/>
      <c r="AU105" s="296"/>
      <c r="AV105" s="296"/>
      <c r="AW105" s="296"/>
      <c r="AX105" s="296"/>
      <c r="AY105" s="296"/>
      <c r="AZ105" s="296"/>
      <c r="BA105" s="296"/>
      <c r="BB105" s="296"/>
      <c r="BC105" s="296"/>
      <c r="BD105" s="296"/>
      <c r="BE105" s="296"/>
      <c r="BF105" s="296"/>
      <c r="BG105" s="297"/>
    </row>
    <row r="106" spans="3:59" ht="80.25" customHeight="1" x14ac:dyDescent="0.25">
      <c r="C106" s="20">
        <v>7</v>
      </c>
      <c r="D106" s="936" t="s">
        <v>284</v>
      </c>
      <c r="E106" s="934"/>
      <c r="F106" s="296"/>
      <c r="G106" s="320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296"/>
      <c r="S106" s="296"/>
      <c r="T106" s="296"/>
      <c r="U106" s="296"/>
      <c r="V106" s="296"/>
      <c r="W106" s="296"/>
      <c r="X106" s="296"/>
      <c r="Y106" s="296"/>
      <c r="Z106" s="296"/>
      <c r="AA106" s="296"/>
      <c r="AB106" s="296"/>
      <c r="AC106" s="296"/>
      <c r="AD106" s="296"/>
      <c r="AE106" s="296"/>
      <c r="AF106" s="296"/>
      <c r="AG106" s="296"/>
      <c r="AH106" s="296"/>
      <c r="AI106" s="296"/>
      <c r="AJ106" s="296"/>
      <c r="AK106" s="296"/>
      <c r="AL106" s="296"/>
      <c r="AM106" s="296"/>
      <c r="AN106" s="296"/>
      <c r="AO106" s="296"/>
      <c r="AP106" s="296"/>
      <c r="AQ106" s="296"/>
      <c r="AR106" s="296"/>
      <c r="AS106" s="296"/>
      <c r="AT106" s="296"/>
      <c r="AU106" s="296"/>
      <c r="AV106" s="296"/>
      <c r="AW106" s="296"/>
      <c r="AX106" s="296"/>
      <c r="AY106" s="296"/>
      <c r="AZ106" s="296"/>
      <c r="BA106" s="296"/>
      <c r="BB106" s="296"/>
      <c r="BC106" s="296"/>
      <c r="BD106" s="296"/>
      <c r="BE106" s="296"/>
      <c r="BF106" s="296"/>
      <c r="BG106" s="297"/>
    </row>
    <row r="107" spans="3:59" ht="58.5" customHeight="1" x14ac:dyDescent="0.25">
      <c r="C107" s="20">
        <v>8</v>
      </c>
      <c r="D107" s="936" t="s">
        <v>177</v>
      </c>
      <c r="E107" s="934"/>
      <c r="F107" s="296"/>
      <c r="G107" s="320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6"/>
      <c r="AC107" s="296"/>
      <c r="AD107" s="296"/>
      <c r="AE107" s="296"/>
      <c r="AF107" s="296"/>
      <c r="AG107" s="296"/>
      <c r="AH107" s="296"/>
      <c r="AI107" s="296"/>
      <c r="AJ107" s="296"/>
      <c r="AK107" s="296"/>
      <c r="AL107" s="296"/>
      <c r="AM107" s="296"/>
      <c r="AN107" s="296"/>
      <c r="AO107" s="296"/>
      <c r="AP107" s="296"/>
      <c r="AQ107" s="296"/>
      <c r="AR107" s="296"/>
      <c r="AS107" s="296"/>
      <c r="AT107" s="296"/>
      <c r="AU107" s="296"/>
      <c r="AV107" s="296"/>
      <c r="AW107" s="296"/>
      <c r="AX107" s="296"/>
      <c r="AY107" s="296"/>
      <c r="AZ107" s="296"/>
      <c r="BA107" s="296"/>
      <c r="BB107" s="296"/>
      <c r="BC107" s="296"/>
      <c r="BD107" s="296"/>
      <c r="BE107" s="296"/>
      <c r="BF107" s="296"/>
      <c r="BG107" s="297"/>
    </row>
    <row r="108" spans="3:59" ht="69.75" customHeight="1" x14ac:dyDescent="0.25">
      <c r="C108" s="20">
        <v>9</v>
      </c>
      <c r="D108" s="936" t="s">
        <v>178</v>
      </c>
      <c r="E108" s="934"/>
      <c r="F108" s="296"/>
      <c r="G108" s="320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F108" s="296"/>
      <c r="AG108" s="296"/>
      <c r="AH108" s="296"/>
      <c r="AI108" s="296"/>
      <c r="AJ108" s="296"/>
      <c r="AK108" s="296"/>
      <c r="AL108" s="296"/>
      <c r="AM108" s="296"/>
      <c r="AN108" s="296"/>
      <c r="AO108" s="296"/>
      <c r="AP108" s="296"/>
      <c r="AQ108" s="296"/>
      <c r="AR108" s="296"/>
      <c r="AS108" s="296"/>
      <c r="AT108" s="296"/>
      <c r="AU108" s="296"/>
      <c r="AV108" s="296"/>
      <c r="AW108" s="296"/>
      <c r="AX108" s="296"/>
      <c r="AY108" s="296"/>
      <c r="AZ108" s="296"/>
      <c r="BA108" s="296"/>
      <c r="BB108" s="296"/>
      <c r="BC108" s="296"/>
      <c r="BD108" s="296"/>
      <c r="BE108" s="296"/>
      <c r="BF108" s="296"/>
      <c r="BG108" s="297"/>
    </row>
    <row r="109" spans="3:59" ht="45" customHeight="1" x14ac:dyDescent="0.25">
      <c r="C109" s="20">
        <v>10</v>
      </c>
      <c r="D109" s="936" t="s">
        <v>285</v>
      </c>
      <c r="E109" s="934"/>
      <c r="F109" s="296"/>
      <c r="G109" s="320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  <c r="AO109" s="296"/>
      <c r="AP109" s="296"/>
      <c r="AQ109" s="296"/>
      <c r="AR109" s="296"/>
      <c r="AS109" s="296"/>
      <c r="AT109" s="296"/>
      <c r="AU109" s="296"/>
      <c r="AV109" s="296"/>
      <c r="AW109" s="296"/>
      <c r="AX109" s="296"/>
      <c r="AY109" s="296"/>
      <c r="AZ109" s="296"/>
      <c r="BA109" s="296"/>
      <c r="BB109" s="296"/>
      <c r="BC109" s="296"/>
      <c r="BD109" s="296"/>
      <c r="BE109" s="296"/>
      <c r="BF109" s="296"/>
      <c r="BG109" s="297"/>
    </row>
    <row r="110" spans="3:59" ht="34.5" customHeight="1" x14ac:dyDescent="0.25">
      <c r="C110" s="66" t="s">
        <v>131</v>
      </c>
      <c r="D110" s="925" t="s">
        <v>287</v>
      </c>
      <c r="E110" s="926"/>
      <c r="F110" s="941" t="s">
        <v>168</v>
      </c>
      <c r="G110" s="942"/>
      <c r="H110" s="25"/>
      <c r="I110" s="356">
        <v>2.65E-3</v>
      </c>
      <c r="J110" s="357">
        <v>150</v>
      </c>
      <c r="K110" s="357"/>
      <c r="L110" s="358">
        <v>2.65E-3</v>
      </c>
      <c r="M110" s="357">
        <v>100</v>
      </c>
      <c r="N110" s="357"/>
      <c r="O110" s="358">
        <v>2.65E-3</v>
      </c>
      <c r="P110" s="357">
        <v>100</v>
      </c>
      <c r="Q110" s="357"/>
      <c r="R110" s="358">
        <v>2.65E-3</v>
      </c>
      <c r="S110" s="357">
        <v>150</v>
      </c>
      <c r="T110" s="357"/>
      <c r="U110" s="356">
        <v>0.01</v>
      </c>
      <c r="V110" s="357">
        <v>500</v>
      </c>
      <c r="W110" s="357"/>
      <c r="X110" s="356">
        <v>1.1925E-3</v>
      </c>
      <c r="Y110" s="357">
        <v>200</v>
      </c>
      <c r="Z110" s="357"/>
      <c r="AA110" s="358">
        <v>1.9875000000000001E-3</v>
      </c>
      <c r="AB110" s="357">
        <v>150</v>
      </c>
      <c r="AC110" s="357"/>
      <c r="AD110" s="94"/>
      <c r="AE110" s="94"/>
      <c r="AF110" s="94"/>
      <c r="AG110" s="113">
        <v>5.4000000000000003E-3</v>
      </c>
      <c r="AH110" s="357">
        <v>300</v>
      </c>
      <c r="AI110" s="357"/>
      <c r="AJ110" s="194" t="s">
        <v>440</v>
      </c>
      <c r="AK110" s="125">
        <v>100</v>
      </c>
      <c r="AL110" s="97"/>
      <c r="AM110" s="138">
        <v>2.65E-3</v>
      </c>
      <c r="AN110" s="125">
        <v>150</v>
      </c>
      <c r="AO110" s="97"/>
      <c r="AP110" s="138">
        <v>0.01</v>
      </c>
      <c r="AQ110" s="125">
        <v>500</v>
      </c>
      <c r="AR110" s="357"/>
      <c r="AS110" s="138">
        <v>2.7000000000000001E-3</v>
      </c>
      <c r="AT110" s="125">
        <v>150</v>
      </c>
      <c r="AU110" s="97"/>
      <c r="AV110" s="138">
        <v>1.9875000000000001E-3</v>
      </c>
      <c r="AW110" s="125">
        <v>150</v>
      </c>
      <c r="AX110" s="97"/>
      <c r="AY110" s="356" t="s">
        <v>200</v>
      </c>
      <c r="AZ110" s="357"/>
      <c r="BA110" s="357"/>
      <c r="BB110" s="356" t="s">
        <v>200</v>
      </c>
      <c r="BC110" s="357"/>
      <c r="BD110" s="357"/>
      <c r="BE110" s="356" t="s">
        <v>200</v>
      </c>
      <c r="BF110" s="224"/>
      <c r="BG110" s="224"/>
    </row>
    <row r="111" spans="3:59" ht="35.25" customHeight="1" x14ac:dyDescent="0.25">
      <c r="C111" s="66" t="s">
        <v>132</v>
      </c>
      <c r="D111" s="925" t="s">
        <v>288</v>
      </c>
      <c r="E111" s="926"/>
      <c r="F111" s="941" t="s">
        <v>168</v>
      </c>
      <c r="G111" s="942"/>
      <c r="H111" s="25"/>
      <c r="I111" s="356">
        <v>6.5000000000000002E-2</v>
      </c>
      <c r="J111" s="357">
        <v>150</v>
      </c>
      <c r="K111" s="357"/>
      <c r="L111" s="358">
        <v>6.5000000000000002E-2</v>
      </c>
      <c r="M111" s="357"/>
      <c r="N111" s="357"/>
      <c r="O111" s="358">
        <v>6.5000000000000002E-2</v>
      </c>
      <c r="P111" s="357">
        <v>150</v>
      </c>
      <c r="Q111" s="357"/>
      <c r="R111" s="358">
        <v>6.5000000000000002E-2</v>
      </c>
      <c r="S111" s="357">
        <v>150</v>
      </c>
      <c r="T111" s="357"/>
      <c r="U111" s="356">
        <v>0.01</v>
      </c>
      <c r="V111" s="357">
        <v>500</v>
      </c>
      <c r="W111" s="357"/>
      <c r="X111" s="356">
        <v>6.5000000000000002E-2</v>
      </c>
      <c r="Y111" s="357">
        <v>150</v>
      </c>
      <c r="Z111" s="357"/>
      <c r="AA111" s="358">
        <v>6.5000000000000002E-2</v>
      </c>
      <c r="AB111" s="357">
        <v>150</v>
      </c>
      <c r="AC111" s="357"/>
      <c r="AD111" s="94"/>
      <c r="AE111" s="94"/>
      <c r="AF111" s="94"/>
      <c r="AG111" s="358">
        <v>0.13</v>
      </c>
      <c r="AH111" s="357">
        <v>300</v>
      </c>
      <c r="AI111" s="357"/>
      <c r="AJ111" s="138">
        <v>6.5000000000000002E-2</v>
      </c>
      <c r="AK111" s="125">
        <v>150</v>
      </c>
      <c r="AL111" s="97"/>
      <c r="AM111" s="155">
        <v>6.5000000000000002E-2</v>
      </c>
      <c r="AN111" s="125">
        <v>150</v>
      </c>
      <c r="AO111" s="156"/>
      <c r="AP111" s="157">
        <v>0.05</v>
      </c>
      <c r="AQ111" s="125">
        <v>500</v>
      </c>
      <c r="AR111" s="67"/>
      <c r="AS111" s="155">
        <v>6.5000000000000002E-2</v>
      </c>
      <c r="AT111" s="125">
        <v>150</v>
      </c>
      <c r="AU111" s="156"/>
      <c r="AV111" s="155">
        <v>6.5000000000000002E-2</v>
      </c>
      <c r="AW111" s="125">
        <v>150</v>
      </c>
      <c r="AX111" s="156"/>
      <c r="AY111" s="356">
        <v>6.5000000000000002E-2</v>
      </c>
      <c r="AZ111" s="357">
        <v>150</v>
      </c>
      <c r="BA111" s="357"/>
      <c r="BB111" s="356">
        <v>6.5000000000000002E-2</v>
      </c>
      <c r="BC111" s="357">
        <v>150</v>
      </c>
      <c r="BD111" s="357"/>
      <c r="BE111" s="356">
        <v>6.5000000000000002E-2</v>
      </c>
      <c r="BF111" s="357">
        <v>150</v>
      </c>
      <c r="BG111" s="357"/>
    </row>
    <row r="112" spans="3:59" ht="24" x14ac:dyDescent="0.25">
      <c r="C112" s="21" t="s">
        <v>49</v>
      </c>
      <c r="D112" s="925" t="s">
        <v>238</v>
      </c>
      <c r="E112" s="926"/>
      <c r="F112" s="941" t="s">
        <v>168</v>
      </c>
      <c r="G112" s="942"/>
      <c r="H112" s="25"/>
      <c r="I112" s="356">
        <v>2.65E-3</v>
      </c>
      <c r="J112" s="357">
        <v>300</v>
      </c>
      <c r="K112" s="357"/>
      <c r="L112" s="352" t="s">
        <v>203</v>
      </c>
      <c r="M112" s="352"/>
      <c r="N112" s="352"/>
      <c r="O112" s="356">
        <v>2.65E-3</v>
      </c>
      <c r="P112" s="357">
        <v>300</v>
      </c>
      <c r="Q112" s="25"/>
      <c r="R112" s="356">
        <v>5.0000000000000001E-3</v>
      </c>
      <c r="S112" s="357">
        <v>500</v>
      </c>
      <c r="T112" s="30"/>
      <c r="U112" s="356">
        <v>0.01</v>
      </c>
      <c r="V112" s="357">
        <v>500</v>
      </c>
      <c r="W112" s="30"/>
      <c r="X112" s="357" t="s">
        <v>200</v>
      </c>
      <c r="Y112" s="30"/>
      <c r="Z112" s="30"/>
      <c r="AA112" s="357" t="s">
        <v>200</v>
      </c>
      <c r="AB112" s="30"/>
      <c r="AC112" s="30"/>
      <c r="AD112" s="94"/>
      <c r="AE112" s="94"/>
      <c r="AF112" s="94"/>
      <c r="AG112" s="356">
        <v>5.4000000000000003E-3</v>
      </c>
      <c r="AH112" s="357">
        <v>600</v>
      </c>
      <c r="AI112" s="357"/>
      <c r="AJ112" s="158">
        <v>2.65E-3</v>
      </c>
      <c r="AK112" s="97">
        <v>300</v>
      </c>
      <c r="AL112" s="11"/>
      <c r="AM112" s="158">
        <v>5.0000000000000001E-3</v>
      </c>
      <c r="AN112" s="97">
        <v>500</v>
      </c>
      <c r="AO112" s="127"/>
      <c r="AP112" s="356">
        <v>0.01</v>
      </c>
      <c r="AQ112" s="357">
        <v>500</v>
      </c>
      <c r="AR112" s="30"/>
      <c r="AS112" s="357" t="s">
        <v>200</v>
      </c>
      <c r="AT112" s="30"/>
      <c r="AU112" s="127"/>
      <c r="AV112" s="97" t="s">
        <v>200</v>
      </c>
      <c r="AW112" s="127"/>
      <c r="AX112" s="127"/>
      <c r="AY112" s="356">
        <v>2.65E-3</v>
      </c>
      <c r="AZ112" s="357">
        <v>300</v>
      </c>
      <c r="BA112" s="232"/>
      <c r="BB112" s="356">
        <v>2.65E-3</v>
      </c>
      <c r="BC112" s="357">
        <v>300</v>
      </c>
      <c r="BD112" s="232"/>
      <c r="BE112" s="356">
        <v>2.65E-3</v>
      </c>
      <c r="BF112" s="357">
        <v>300</v>
      </c>
      <c r="BG112" s="232"/>
    </row>
    <row r="113" spans="3:59" ht="28.5" customHeight="1" x14ac:dyDescent="0.25">
      <c r="C113" s="66" t="s">
        <v>50</v>
      </c>
      <c r="D113" s="925" t="s">
        <v>239</v>
      </c>
      <c r="E113" s="926"/>
      <c r="F113" s="941"/>
      <c r="G113" s="942"/>
      <c r="H113" s="193"/>
      <c r="I113" s="193"/>
      <c r="J113" s="193"/>
      <c r="K113" s="19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94"/>
      <c r="AE113" s="94"/>
      <c r="AF113" s="94"/>
      <c r="AG113" s="357"/>
      <c r="AH113" s="13"/>
      <c r="AI113" s="13"/>
      <c r="AJ113" s="130"/>
      <c r="AK113" s="130"/>
      <c r="AL113" s="130"/>
      <c r="AM113" s="130"/>
      <c r="AN113" s="130"/>
      <c r="AO113" s="130"/>
      <c r="AP113" s="13"/>
      <c r="AQ113" s="13"/>
      <c r="AR113" s="13"/>
      <c r="AS113" s="13"/>
      <c r="AT113" s="13"/>
      <c r="AU113" s="130"/>
      <c r="AV113" s="130"/>
      <c r="AW113" s="130"/>
      <c r="AX113" s="130"/>
      <c r="AY113" s="193"/>
      <c r="AZ113" s="193"/>
      <c r="BA113" s="232"/>
      <c r="BB113" s="193"/>
      <c r="BC113" s="193"/>
      <c r="BD113" s="232"/>
      <c r="BE113" s="193"/>
      <c r="BF113" s="193"/>
      <c r="BG113" s="232"/>
    </row>
    <row r="114" spans="3:59" ht="51.75" customHeight="1" x14ac:dyDescent="0.25">
      <c r="C114" s="66" t="s">
        <v>133</v>
      </c>
      <c r="D114" s="925" t="s">
        <v>286</v>
      </c>
      <c r="E114" s="926"/>
      <c r="F114" s="941" t="s">
        <v>168</v>
      </c>
      <c r="G114" s="942"/>
      <c r="H114" s="25"/>
      <c r="I114" s="356">
        <v>0.01</v>
      </c>
      <c r="J114" s="357">
        <v>225</v>
      </c>
      <c r="K114" s="357"/>
      <c r="L114" s="358">
        <v>0.01</v>
      </c>
      <c r="M114" s="232">
        <v>225</v>
      </c>
      <c r="N114" s="232"/>
      <c r="O114" s="358">
        <v>0.01</v>
      </c>
      <c r="P114" s="232">
        <v>50</v>
      </c>
      <c r="Q114" s="232"/>
      <c r="R114" s="358">
        <v>0.01</v>
      </c>
      <c r="S114" s="232">
        <v>225</v>
      </c>
      <c r="T114" s="232"/>
      <c r="U114" s="356">
        <v>0.01</v>
      </c>
      <c r="V114" s="232">
        <v>500</v>
      </c>
      <c r="W114" s="232"/>
      <c r="X114" s="356">
        <v>5.0000000000000001E-3</v>
      </c>
      <c r="Y114" s="232">
        <v>225</v>
      </c>
      <c r="Z114" s="232"/>
      <c r="AA114" s="358">
        <v>5.0000000000000001E-3</v>
      </c>
      <c r="AB114" s="232">
        <v>225</v>
      </c>
      <c r="AC114" s="232"/>
      <c r="AD114" s="94"/>
      <c r="AE114" s="94"/>
      <c r="AF114" s="94"/>
      <c r="AG114" s="113">
        <v>0.02</v>
      </c>
      <c r="AH114" s="110">
        <v>1000</v>
      </c>
      <c r="AI114" s="232"/>
      <c r="AJ114" s="138" t="s">
        <v>441</v>
      </c>
      <c r="AK114" s="139">
        <v>50</v>
      </c>
      <c r="AL114" s="128"/>
      <c r="AM114" s="138">
        <v>0.01</v>
      </c>
      <c r="AN114" s="139">
        <v>225</v>
      </c>
      <c r="AO114" s="128"/>
      <c r="AP114" s="138">
        <v>0.01</v>
      </c>
      <c r="AQ114" s="139">
        <v>500</v>
      </c>
      <c r="AR114" s="232"/>
      <c r="AS114" s="138">
        <v>5.0000000000000001E-3</v>
      </c>
      <c r="AT114" s="139">
        <v>225</v>
      </c>
      <c r="AU114" s="128"/>
      <c r="AV114" s="138">
        <v>5.0000000000000001E-3</v>
      </c>
      <c r="AW114" s="139">
        <v>225</v>
      </c>
      <c r="AX114" s="128"/>
      <c r="AY114" s="356">
        <v>0.01</v>
      </c>
      <c r="AZ114" s="357">
        <v>225</v>
      </c>
      <c r="BA114" s="232"/>
      <c r="BB114" s="356">
        <v>0.01</v>
      </c>
      <c r="BC114" s="357">
        <v>225</v>
      </c>
      <c r="BD114" s="232"/>
      <c r="BE114" s="356">
        <v>0.01</v>
      </c>
      <c r="BF114" s="357">
        <v>225</v>
      </c>
      <c r="BG114" s="232"/>
    </row>
    <row r="115" spans="3:59" x14ac:dyDescent="0.25">
      <c r="C115" s="66" t="s">
        <v>135</v>
      </c>
      <c r="D115" s="925" t="s">
        <v>123</v>
      </c>
      <c r="E115" s="926"/>
      <c r="F115" s="941"/>
      <c r="G115" s="942"/>
      <c r="H115" s="193"/>
      <c r="I115" s="193"/>
      <c r="J115" s="193"/>
      <c r="K115" s="19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94"/>
      <c r="AE115" s="94"/>
      <c r="AF115" s="94"/>
      <c r="AG115" s="357"/>
      <c r="AH115" s="13"/>
      <c r="AI115" s="13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93"/>
      <c r="AZ115" s="193"/>
      <c r="BA115" s="13"/>
      <c r="BB115" s="193"/>
      <c r="BC115" s="193"/>
      <c r="BD115" s="13"/>
      <c r="BE115" s="193"/>
      <c r="BF115" s="193"/>
      <c r="BG115" s="13"/>
    </row>
    <row r="116" spans="3:59" x14ac:dyDescent="0.25">
      <c r="C116" s="348" t="s">
        <v>124</v>
      </c>
      <c r="D116" s="939" t="s">
        <v>9</v>
      </c>
      <c r="E116" s="940"/>
      <c r="F116" s="941" t="s">
        <v>168</v>
      </c>
      <c r="G116" s="942"/>
      <c r="H116" s="25"/>
      <c r="I116" s="356">
        <v>1.4999999999999999E-2</v>
      </c>
      <c r="J116" s="357">
        <v>275</v>
      </c>
      <c r="K116" s="357"/>
      <c r="L116" s="358">
        <v>1.4999999999999999E-2</v>
      </c>
      <c r="M116" s="232">
        <v>275</v>
      </c>
      <c r="N116" s="232"/>
      <c r="O116" s="358">
        <v>1.4999999999999999E-2</v>
      </c>
      <c r="P116" s="27">
        <v>275</v>
      </c>
      <c r="Q116" s="232"/>
      <c r="R116" s="358">
        <v>1.4999999999999999E-2</v>
      </c>
      <c r="S116" s="232">
        <v>275</v>
      </c>
      <c r="T116" s="232"/>
      <c r="U116" s="358">
        <v>0.01</v>
      </c>
      <c r="V116" s="232">
        <v>500</v>
      </c>
      <c r="W116" s="232"/>
      <c r="X116" s="358">
        <v>1.4999999999999999E-2</v>
      </c>
      <c r="Y116" s="232">
        <v>50</v>
      </c>
      <c r="Z116" s="232"/>
      <c r="AA116" s="358">
        <v>1.4999999999999999E-2</v>
      </c>
      <c r="AB116" s="27">
        <v>275</v>
      </c>
      <c r="AC116" s="27"/>
      <c r="AD116" s="94"/>
      <c r="AE116" s="94"/>
      <c r="AF116" s="94"/>
      <c r="AG116" s="358">
        <v>0.03</v>
      </c>
      <c r="AH116" s="27">
        <v>1000</v>
      </c>
      <c r="AI116" s="27"/>
      <c r="AJ116" s="138">
        <v>1.4999999999999999E-2</v>
      </c>
      <c r="AK116" s="125">
        <v>275</v>
      </c>
      <c r="AL116" s="128"/>
      <c r="AM116" s="138">
        <v>1.4999999999999999E-2</v>
      </c>
      <c r="AN116" s="139">
        <v>275</v>
      </c>
      <c r="AO116" s="128"/>
      <c r="AP116" s="140">
        <v>0.01</v>
      </c>
      <c r="AQ116" s="139">
        <v>500</v>
      </c>
      <c r="AR116" s="128"/>
      <c r="AS116" s="138">
        <v>1.4999999999999999E-2</v>
      </c>
      <c r="AT116" s="131">
        <v>50</v>
      </c>
      <c r="AU116" s="128"/>
      <c r="AV116" s="138">
        <v>1.4999999999999999E-2</v>
      </c>
      <c r="AW116" s="125">
        <v>275</v>
      </c>
      <c r="AX116" s="97"/>
      <c r="AY116" s="356">
        <v>1.4999999999999999E-2</v>
      </c>
      <c r="AZ116" s="357">
        <v>275</v>
      </c>
      <c r="BA116" s="232"/>
      <c r="BB116" s="356">
        <v>1.4999999999999999E-2</v>
      </c>
      <c r="BC116" s="357">
        <v>275</v>
      </c>
      <c r="BD116" s="232"/>
      <c r="BE116" s="356">
        <v>1.4999999999999999E-2</v>
      </c>
      <c r="BF116" s="357">
        <v>275</v>
      </c>
      <c r="BG116" s="232"/>
    </row>
    <row r="117" spans="3:59" x14ac:dyDescent="0.25">
      <c r="C117" s="348" t="s">
        <v>125</v>
      </c>
      <c r="D117" s="939" t="s">
        <v>126</v>
      </c>
      <c r="E117" s="940"/>
      <c r="F117" s="941" t="s">
        <v>168</v>
      </c>
      <c r="G117" s="942"/>
      <c r="H117" s="25"/>
      <c r="I117" s="356">
        <v>0.02</v>
      </c>
      <c r="J117" s="234"/>
      <c r="K117" s="357"/>
      <c r="L117" s="358">
        <v>0.02</v>
      </c>
      <c r="M117" s="235"/>
      <c r="N117" s="232"/>
      <c r="O117" s="358">
        <v>0.02</v>
      </c>
      <c r="P117" s="235"/>
      <c r="Q117" s="232"/>
      <c r="R117" s="358">
        <v>0.02</v>
      </c>
      <c r="S117" s="235"/>
      <c r="T117" s="232"/>
      <c r="U117" s="358">
        <v>0.02</v>
      </c>
      <c r="V117" s="235"/>
      <c r="W117" s="232"/>
      <c r="X117" s="358">
        <v>0.02</v>
      </c>
      <c r="Y117" s="235"/>
      <c r="Z117" s="232"/>
      <c r="AA117" s="358">
        <v>0.02</v>
      </c>
      <c r="AB117" s="234"/>
      <c r="AC117" s="27"/>
      <c r="AD117" s="94"/>
      <c r="AE117" s="94"/>
      <c r="AF117" s="94"/>
      <c r="AG117" s="358">
        <v>0.04</v>
      </c>
      <c r="AH117" s="27">
        <v>1000</v>
      </c>
      <c r="AI117" s="27"/>
      <c r="AJ117" s="140">
        <v>0.02</v>
      </c>
      <c r="AK117" s="128"/>
      <c r="AL117" s="128"/>
      <c r="AM117" s="140">
        <v>0.02</v>
      </c>
      <c r="AN117" s="128"/>
      <c r="AO117" s="128"/>
      <c r="AP117" s="140">
        <v>0.02</v>
      </c>
      <c r="AQ117" s="128"/>
      <c r="AR117" s="128"/>
      <c r="AS117" s="140">
        <v>0.02</v>
      </c>
      <c r="AT117" s="128"/>
      <c r="AU117" s="128"/>
      <c r="AV117" s="140">
        <v>0.02</v>
      </c>
      <c r="AW117" s="15"/>
      <c r="AX117" s="15"/>
      <c r="AY117" s="356">
        <v>0.02</v>
      </c>
      <c r="AZ117" s="357"/>
      <c r="BA117" s="232"/>
      <c r="BB117" s="356">
        <v>0.02</v>
      </c>
      <c r="BC117" s="357"/>
      <c r="BD117" s="232"/>
      <c r="BE117" s="356">
        <v>0.02</v>
      </c>
      <c r="BF117" s="357"/>
      <c r="BG117" s="232"/>
    </row>
    <row r="118" spans="3:59" x14ac:dyDescent="0.25">
      <c r="C118" s="348" t="s">
        <v>127</v>
      </c>
      <c r="D118" s="939" t="s">
        <v>128</v>
      </c>
      <c r="E118" s="940"/>
      <c r="F118" s="941" t="s">
        <v>168</v>
      </c>
      <c r="G118" s="942"/>
      <c r="H118" s="25"/>
      <c r="I118" s="356">
        <v>0.08</v>
      </c>
      <c r="J118" s="234"/>
      <c r="K118" s="357"/>
      <c r="L118" s="358">
        <v>0.08</v>
      </c>
      <c r="M118" s="235"/>
      <c r="N118" s="232"/>
      <c r="O118" s="358">
        <v>0.08</v>
      </c>
      <c r="P118" s="235"/>
      <c r="Q118" s="232"/>
      <c r="R118" s="358">
        <v>0.08</v>
      </c>
      <c r="S118" s="235"/>
      <c r="T118" s="232"/>
      <c r="U118" s="356">
        <v>0.08</v>
      </c>
      <c r="V118" s="235"/>
      <c r="W118" s="232"/>
      <c r="X118" s="358">
        <v>0.08</v>
      </c>
      <c r="Y118" s="235"/>
      <c r="Z118" s="232"/>
      <c r="AA118" s="358">
        <v>0.08</v>
      </c>
      <c r="AB118" s="234"/>
      <c r="AC118" s="27"/>
      <c r="AD118" s="94"/>
      <c r="AE118" s="94"/>
      <c r="AF118" s="94"/>
      <c r="AG118" s="358">
        <v>0.16</v>
      </c>
      <c r="AH118" s="27">
        <v>1000</v>
      </c>
      <c r="AI118" s="27"/>
      <c r="AJ118" s="138">
        <v>0.08</v>
      </c>
      <c r="AK118" s="128"/>
      <c r="AL118" s="128"/>
      <c r="AM118" s="138">
        <v>0.08</v>
      </c>
      <c r="AN118" s="128"/>
      <c r="AO118" s="128"/>
      <c r="AP118" s="138">
        <v>0.08</v>
      </c>
      <c r="AQ118" s="128"/>
      <c r="AR118" s="128"/>
      <c r="AS118" s="138">
        <v>0.08</v>
      </c>
      <c r="AT118" s="128"/>
      <c r="AU118" s="128"/>
      <c r="AV118" s="138">
        <v>0.08</v>
      </c>
      <c r="AW118" s="15"/>
      <c r="AX118" s="15"/>
      <c r="AY118" s="356">
        <v>0.08</v>
      </c>
      <c r="AZ118" s="357"/>
      <c r="BA118" s="232"/>
      <c r="BB118" s="356">
        <v>0.08</v>
      </c>
      <c r="BC118" s="357"/>
      <c r="BD118" s="232"/>
      <c r="BE118" s="356">
        <v>0.08</v>
      </c>
      <c r="BF118" s="357"/>
      <c r="BG118" s="232"/>
    </row>
    <row r="119" spans="3:59" x14ac:dyDescent="0.25">
      <c r="C119" s="66" t="s">
        <v>51</v>
      </c>
      <c r="D119" s="925" t="s">
        <v>48</v>
      </c>
      <c r="E119" s="926"/>
      <c r="F119" s="941" t="s">
        <v>168</v>
      </c>
      <c r="G119" s="942"/>
      <c r="H119" s="25"/>
      <c r="I119" s="356">
        <v>0.03</v>
      </c>
      <c r="J119" s="357">
        <v>500</v>
      </c>
      <c r="K119" s="357"/>
      <c r="L119" s="358">
        <v>0.03</v>
      </c>
      <c r="M119" s="232">
        <v>500</v>
      </c>
      <c r="N119" s="232"/>
      <c r="O119" s="358">
        <v>0.03</v>
      </c>
      <c r="P119" s="79">
        <v>500</v>
      </c>
      <c r="Q119" s="78"/>
      <c r="R119" s="358">
        <v>0.03</v>
      </c>
      <c r="S119" s="79">
        <v>500</v>
      </c>
      <c r="T119" s="57"/>
      <c r="U119" s="358">
        <v>0.03</v>
      </c>
      <c r="V119" s="232">
        <v>500</v>
      </c>
      <c r="W119" s="57"/>
      <c r="X119" s="358">
        <v>0.03</v>
      </c>
      <c r="Y119" s="79">
        <v>500</v>
      </c>
      <c r="Z119" s="57"/>
      <c r="AA119" s="358">
        <v>0.03</v>
      </c>
      <c r="AB119" s="27">
        <v>500</v>
      </c>
      <c r="AC119" s="27"/>
      <c r="AD119" s="94"/>
      <c r="AE119" s="94"/>
      <c r="AF119" s="94"/>
      <c r="AG119" s="358">
        <v>0.06</v>
      </c>
      <c r="AH119" s="27">
        <v>1000</v>
      </c>
      <c r="AI119" s="27"/>
      <c r="AJ119" s="140">
        <v>0.03</v>
      </c>
      <c r="AK119" s="139">
        <v>500</v>
      </c>
      <c r="AL119" s="123"/>
      <c r="AM119" s="140">
        <v>0.03</v>
      </c>
      <c r="AN119" s="139">
        <v>500</v>
      </c>
      <c r="AO119" s="142"/>
      <c r="AP119" s="140">
        <v>0.03</v>
      </c>
      <c r="AQ119" s="139">
        <v>500</v>
      </c>
      <c r="AR119" s="154"/>
      <c r="AS119" s="140">
        <v>0.03</v>
      </c>
      <c r="AT119" s="139">
        <v>500</v>
      </c>
      <c r="AU119" s="154"/>
      <c r="AV119" s="140">
        <v>0.03</v>
      </c>
      <c r="AW119" s="125">
        <v>500</v>
      </c>
      <c r="AX119" s="15"/>
      <c r="AY119" s="356">
        <v>0.03</v>
      </c>
      <c r="AZ119" s="357">
        <v>500</v>
      </c>
      <c r="BA119" s="232"/>
      <c r="BB119" s="356">
        <v>0.03</v>
      </c>
      <c r="BC119" s="357">
        <v>500</v>
      </c>
      <c r="BD119" s="232"/>
      <c r="BE119" s="356">
        <v>0.03</v>
      </c>
      <c r="BF119" s="357">
        <v>500</v>
      </c>
      <c r="BG119" s="232"/>
    </row>
    <row r="120" spans="3:59" ht="30" customHeight="1" x14ac:dyDescent="0.25">
      <c r="C120" s="66" t="s">
        <v>52</v>
      </c>
      <c r="D120" s="925" t="s">
        <v>316</v>
      </c>
      <c r="E120" s="926"/>
      <c r="F120" s="941" t="s">
        <v>168</v>
      </c>
      <c r="G120" s="942"/>
      <c r="H120" s="25"/>
      <c r="I120" s="356">
        <v>1.7000000000000001E-2</v>
      </c>
      <c r="J120" s="357"/>
      <c r="K120" s="357"/>
      <c r="L120" s="358">
        <v>1.7000000000000001E-2</v>
      </c>
      <c r="M120" s="232"/>
      <c r="N120" s="232"/>
      <c r="O120" s="358">
        <v>1.7000000000000001E-2</v>
      </c>
      <c r="P120" s="78"/>
      <c r="Q120" s="78"/>
      <c r="R120" s="358">
        <v>1.7000000000000001E-2</v>
      </c>
      <c r="S120" s="31"/>
      <c r="T120" s="31"/>
      <c r="U120" s="358">
        <v>0.01</v>
      </c>
      <c r="V120" s="232">
        <v>500</v>
      </c>
      <c r="W120" s="31"/>
      <c r="X120" s="358">
        <v>1.7000000000000001E-2</v>
      </c>
      <c r="Y120" s="31"/>
      <c r="Z120" s="31"/>
      <c r="AA120" s="358">
        <v>1.7000000000000001E-2</v>
      </c>
      <c r="AB120" s="27"/>
      <c r="AC120" s="27"/>
      <c r="AD120" s="94"/>
      <c r="AE120" s="94"/>
      <c r="AF120" s="94"/>
      <c r="AG120" s="826" t="s">
        <v>203</v>
      </c>
      <c r="AH120" s="827"/>
      <c r="AI120" s="828"/>
      <c r="AJ120" s="138">
        <v>1.7000000000000001E-2</v>
      </c>
      <c r="AK120" s="123"/>
      <c r="AL120" s="123"/>
      <c r="AM120" s="138">
        <v>1.7000000000000001E-2</v>
      </c>
      <c r="AN120" s="153"/>
      <c r="AO120" s="153"/>
      <c r="AP120" s="138">
        <v>0.01</v>
      </c>
      <c r="AQ120" s="153"/>
      <c r="AR120" s="153"/>
      <c r="AS120" s="138">
        <v>1.7000000000000001E-2</v>
      </c>
      <c r="AT120" s="153"/>
      <c r="AU120" s="153"/>
      <c r="AV120" s="138">
        <v>1.7000000000000001E-2</v>
      </c>
      <c r="AW120" s="15"/>
      <c r="AX120" s="15"/>
      <c r="AY120" s="356">
        <v>1.7000000000000001E-2</v>
      </c>
      <c r="AZ120" s="357"/>
      <c r="BA120" s="232"/>
      <c r="BB120" s="356">
        <v>1.7000000000000001E-2</v>
      </c>
      <c r="BC120" s="357"/>
      <c r="BD120" s="232"/>
      <c r="BE120" s="356">
        <v>1.7000000000000001E-2</v>
      </c>
      <c r="BF120" s="357"/>
      <c r="BG120" s="232"/>
    </row>
    <row r="121" spans="3:59" ht="30" customHeight="1" x14ac:dyDescent="0.25">
      <c r="C121" s="66" t="s">
        <v>136</v>
      </c>
      <c r="D121" s="925" t="s">
        <v>37</v>
      </c>
      <c r="E121" s="926"/>
      <c r="F121" s="941" t="s">
        <v>168</v>
      </c>
      <c r="G121" s="942"/>
      <c r="H121" s="25"/>
      <c r="I121" s="356">
        <v>2.1500000000000002E-2</v>
      </c>
      <c r="J121" s="357"/>
      <c r="K121" s="357"/>
      <c r="L121" s="185" t="s">
        <v>203</v>
      </c>
      <c r="M121" s="185"/>
      <c r="N121" s="185"/>
      <c r="O121" s="356">
        <v>2.1500000000000002E-2</v>
      </c>
      <c r="P121" s="78"/>
      <c r="Q121" s="78"/>
      <c r="R121" s="358">
        <v>2.1500000000000002E-2</v>
      </c>
      <c r="S121" s="27"/>
      <c r="T121" s="27"/>
      <c r="U121" s="358">
        <v>0.01</v>
      </c>
      <c r="V121" s="232">
        <v>500</v>
      </c>
      <c r="W121" s="57"/>
      <c r="X121" s="358">
        <v>1.0750000000000001E-2</v>
      </c>
      <c r="Y121" s="57"/>
      <c r="Z121" s="57"/>
      <c r="AA121" s="358">
        <v>1.3975000000000001E-2</v>
      </c>
      <c r="AB121" s="27"/>
      <c r="AC121" s="27"/>
      <c r="AD121" s="94"/>
      <c r="AE121" s="94"/>
      <c r="AF121" s="94"/>
      <c r="AG121" s="358">
        <v>0.05</v>
      </c>
      <c r="AH121" s="27"/>
      <c r="AI121" s="27"/>
      <c r="AJ121" s="353" t="s">
        <v>203</v>
      </c>
      <c r="AK121" s="128"/>
      <c r="AL121" s="128"/>
      <c r="AM121" s="353" t="s">
        <v>203</v>
      </c>
      <c r="AN121" s="128"/>
      <c r="AO121" s="128"/>
      <c r="AP121" s="140">
        <v>0.01</v>
      </c>
      <c r="AQ121" s="139">
        <v>500</v>
      </c>
      <c r="AR121" s="154"/>
      <c r="AS121" s="138">
        <v>1.0750000000000001E-2</v>
      </c>
      <c r="AT121" s="154"/>
      <c r="AU121" s="154"/>
      <c r="AV121" s="138">
        <v>1.3975000000000001E-2</v>
      </c>
      <c r="AW121" s="15"/>
      <c r="AX121" s="15"/>
      <c r="AY121" s="356">
        <v>2.1500000000000002E-2</v>
      </c>
      <c r="AZ121" s="357"/>
      <c r="BA121" s="232"/>
      <c r="BB121" s="356">
        <v>2.1500000000000002E-2</v>
      </c>
      <c r="BC121" s="357"/>
      <c r="BD121" s="232"/>
      <c r="BE121" s="356">
        <v>2.1500000000000002E-2</v>
      </c>
      <c r="BF121" s="357"/>
      <c r="BG121" s="232"/>
    </row>
    <row r="122" spans="3:59" ht="48.75" customHeight="1" x14ac:dyDescent="0.25">
      <c r="C122" s="66" t="s">
        <v>137</v>
      </c>
      <c r="D122" s="925" t="s">
        <v>315</v>
      </c>
      <c r="E122" s="926"/>
      <c r="F122" s="941" t="s">
        <v>168</v>
      </c>
      <c r="G122" s="942"/>
      <c r="H122" s="25"/>
      <c r="I122" s="356">
        <v>1E-3</v>
      </c>
      <c r="J122" s="357">
        <v>250</v>
      </c>
      <c r="K122" s="357"/>
      <c r="L122" s="358">
        <v>1E-3</v>
      </c>
      <c r="M122" s="232">
        <v>250</v>
      </c>
      <c r="N122" s="232"/>
      <c r="O122" s="358">
        <v>1E-3</v>
      </c>
      <c r="P122" s="79">
        <v>250</v>
      </c>
      <c r="Q122" s="78"/>
      <c r="R122" s="358">
        <v>1E-3</v>
      </c>
      <c r="S122" s="232">
        <v>250</v>
      </c>
      <c r="T122" s="31"/>
      <c r="U122" s="358">
        <v>0.01</v>
      </c>
      <c r="V122" s="232">
        <v>500</v>
      </c>
      <c r="W122" s="31"/>
      <c r="X122" s="358">
        <v>1E-3</v>
      </c>
      <c r="Y122" s="232">
        <v>250</v>
      </c>
      <c r="Z122" s="31"/>
      <c r="AA122" s="358">
        <v>1E-3</v>
      </c>
      <c r="AB122" s="27">
        <v>250</v>
      </c>
      <c r="AC122" s="27"/>
      <c r="AD122" s="94"/>
      <c r="AE122" s="94"/>
      <c r="AF122" s="94"/>
      <c r="AG122" s="826" t="s">
        <v>203</v>
      </c>
      <c r="AH122" s="827"/>
      <c r="AI122" s="828"/>
      <c r="AJ122" s="140">
        <v>1E-3</v>
      </c>
      <c r="AK122" s="139">
        <v>250</v>
      </c>
      <c r="AL122" s="123"/>
      <c r="AM122" s="140">
        <v>1E-3</v>
      </c>
      <c r="AN122" s="139">
        <v>250</v>
      </c>
      <c r="AO122" s="153"/>
      <c r="AP122" s="140">
        <v>0.01</v>
      </c>
      <c r="AQ122" s="139">
        <v>500</v>
      </c>
      <c r="AR122" s="153"/>
      <c r="AS122" s="140">
        <v>1E-3</v>
      </c>
      <c r="AT122" s="139">
        <v>250</v>
      </c>
      <c r="AU122" s="153"/>
      <c r="AV122" s="140">
        <v>1E-3</v>
      </c>
      <c r="AW122" s="125">
        <v>250</v>
      </c>
      <c r="AX122" s="15"/>
      <c r="AY122" s="356">
        <v>1E-3</v>
      </c>
      <c r="AZ122" s="357">
        <v>250</v>
      </c>
      <c r="BA122" s="357"/>
      <c r="BB122" s="356">
        <v>1E-3</v>
      </c>
      <c r="BC122" s="357">
        <v>250</v>
      </c>
      <c r="BD122" s="357"/>
      <c r="BE122" s="356">
        <v>1E-3</v>
      </c>
      <c r="BF122" s="357">
        <v>250</v>
      </c>
      <c r="BG122" s="357"/>
    </row>
    <row r="123" spans="3:59" ht="30" customHeight="1" x14ac:dyDescent="0.25">
      <c r="C123" s="66" t="s">
        <v>138</v>
      </c>
      <c r="D123" s="925" t="s">
        <v>129</v>
      </c>
      <c r="E123" s="926"/>
      <c r="F123" s="941" t="s">
        <v>168</v>
      </c>
      <c r="G123" s="942"/>
      <c r="H123" s="25"/>
      <c r="I123" s="356">
        <v>0.03</v>
      </c>
      <c r="J123" s="357">
        <v>100</v>
      </c>
      <c r="K123" s="357"/>
      <c r="L123" s="358">
        <v>0.03</v>
      </c>
      <c r="M123" s="232">
        <v>100</v>
      </c>
      <c r="N123" s="232"/>
      <c r="O123" s="358">
        <v>0.03</v>
      </c>
      <c r="P123" s="79">
        <v>100</v>
      </c>
      <c r="Q123" s="78"/>
      <c r="R123" s="358">
        <v>0.03</v>
      </c>
      <c r="S123" s="232">
        <v>100</v>
      </c>
      <c r="T123" s="31"/>
      <c r="U123" s="358">
        <v>0.03</v>
      </c>
      <c r="V123" s="232">
        <v>500</v>
      </c>
      <c r="W123" s="31"/>
      <c r="X123" s="358">
        <v>0.03</v>
      </c>
      <c r="Y123" s="232">
        <v>100</v>
      </c>
      <c r="Z123" s="31"/>
      <c r="AA123" s="358">
        <v>0.03</v>
      </c>
      <c r="AB123" s="27">
        <v>100</v>
      </c>
      <c r="AC123" s="27"/>
      <c r="AD123" s="94"/>
      <c r="AE123" s="94"/>
      <c r="AF123" s="94"/>
      <c r="AG123" s="826" t="s">
        <v>203</v>
      </c>
      <c r="AH123" s="827"/>
      <c r="AI123" s="828"/>
      <c r="AJ123" s="140">
        <v>0.03</v>
      </c>
      <c r="AK123" s="139">
        <v>100</v>
      </c>
      <c r="AL123" s="123"/>
      <c r="AM123" s="140">
        <v>0.03</v>
      </c>
      <c r="AN123" s="139">
        <v>100</v>
      </c>
      <c r="AO123" s="153"/>
      <c r="AP123" s="140">
        <v>0.03</v>
      </c>
      <c r="AQ123" s="139">
        <v>500</v>
      </c>
      <c r="AR123" s="153"/>
      <c r="AS123" s="140">
        <v>0.03</v>
      </c>
      <c r="AT123" s="139">
        <v>100</v>
      </c>
      <c r="AU123" s="153"/>
      <c r="AV123" s="140">
        <v>0.03</v>
      </c>
      <c r="AW123" s="125">
        <v>100</v>
      </c>
      <c r="AX123" s="15"/>
      <c r="AY123" s="356">
        <v>0.03</v>
      </c>
      <c r="AZ123" s="357">
        <v>100</v>
      </c>
      <c r="BA123" s="232"/>
      <c r="BB123" s="356">
        <v>0.03</v>
      </c>
      <c r="BC123" s="357">
        <v>100</v>
      </c>
      <c r="BD123" s="232"/>
      <c r="BE123" s="356">
        <v>0.03</v>
      </c>
      <c r="BF123" s="357">
        <v>100</v>
      </c>
      <c r="BG123" s="83"/>
    </row>
    <row r="124" spans="3:59" ht="18" customHeight="1" x14ac:dyDescent="0.25">
      <c r="C124" s="66" t="s">
        <v>53</v>
      </c>
      <c r="D124" s="925" t="s">
        <v>10</v>
      </c>
      <c r="E124" s="926"/>
      <c r="F124" s="941"/>
      <c r="G124" s="942"/>
      <c r="H124" s="26"/>
      <c r="I124" s="27"/>
      <c r="J124" s="27"/>
      <c r="K124" s="27"/>
      <c r="L124" s="232"/>
      <c r="M124" s="232"/>
      <c r="N124" s="232"/>
      <c r="O124" s="232"/>
      <c r="P124" s="232"/>
      <c r="Q124" s="232"/>
      <c r="R124" s="31"/>
      <c r="S124" s="31"/>
      <c r="T124" s="31"/>
      <c r="U124" s="31"/>
      <c r="V124" s="31"/>
      <c r="W124" s="31"/>
      <c r="X124" s="31"/>
      <c r="Y124" s="31"/>
      <c r="Z124" s="31"/>
      <c r="AA124" s="26"/>
      <c r="AB124" s="27"/>
      <c r="AC124" s="27"/>
      <c r="AD124" s="94"/>
      <c r="AE124" s="94"/>
      <c r="AF124" s="94"/>
      <c r="AG124" s="26"/>
      <c r="AH124" s="27"/>
      <c r="AI124" s="27"/>
      <c r="AJ124" s="128"/>
      <c r="AK124" s="128"/>
      <c r="AL124" s="128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1"/>
      <c r="AW124" s="97"/>
      <c r="AX124" s="97"/>
      <c r="AY124" s="27"/>
      <c r="AZ124" s="27"/>
      <c r="BA124" s="232"/>
      <c r="BB124" s="357"/>
      <c r="BC124" s="357"/>
      <c r="BD124" s="232"/>
      <c r="BE124" s="357"/>
      <c r="BF124" s="357"/>
      <c r="BG124" s="232"/>
    </row>
    <row r="125" spans="3:59" ht="17.25" customHeight="1" x14ac:dyDescent="0.25">
      <c r="C125" s="66" t="s">
        <v>139</v>
      </c>
      <c r="D125" s="925" t="s">
        <v>11</v>
      </c>
      <c r="E125" s="926"/>
      <c r="F125" s="941" t="s">
        <v>130</v>
      </c>
      <c r="G125" s="942"/>
      <c r="H125" s="26"/>
      <c r="I125" s="27">
        <v>300</v>
      </c>
      <c r="J125" s="27"/>
      <c r="K125" s="27"/>
      <c r="L125" s="27">
        <v>300</v>
      </c>
      <c r="M125" s="232"/>
      <c r="N125" s="232"/>
      <c r="O125" s="27">
        <v>99.6</v>
      </c>
      <c r="P125" s="232"/>
      <c r="Q125" s="232"/>
      <c r="R125" s="27">
        <v>300</v>
      </c>
      <c r="S125" s="31"/>
      <c r="T125" s="31"/>
      <c r="U125" s="232">
        <v>500</v>
      </c>
      <c r="V125" s="31"/>
      <c r="W125" s="31"/>
      <c r="X125" s="27">
        <v>150</v>
      </c>
      <c r="Y125" s="31"/>
      <c r="Z125" s="31"/>
      <c r="AA125" s="27">
        <v>200.01</v>
      </c>
      <c r="AB125" s="27"/>
      <c r="AC125" s="27"/>
      <c r="AD125" s="94"/>
      <c r="AE125" s="94"/>
      <c r="AF125" s="94"/>
      <c r="AG125" s="27">
        <v>600</v>
      </c>
      <c r="AH125" s="27"/>
      <c r="AI125" s="27"/>
      <c r="AJ125" s="141">
        <v>99.6</v>
      </c>
      <c r="AK125" s="128"/>
      <c r="AL125" s="128"/>
      <c r="AM125" s="125">
        <v>300</v>
      </c>
      <c r="AN125" s="153"/>
      <c r="AO125" s="153"/>
      <c r="AP125" s="139">
        <v>500</v>
      </c>
      <c r="AQ125" s="153"/>
      <c r="AR125" s="153"/>
      <c r="AS125" s="125">
        <v>150</v>
      </c>
      <c r="AT125" s="153"/>
      <c r="AU125" s="153"/>
      <c r="AV125" s="141">
        <v>200.01</v>
      </c>
      <c r="AW125" s="15"/>
      <c r="AX125" s="15"/>
      <c r="AY125" s="27">
        <v>300</v>
      </c>
      <c r="AZ125" s="27"/>
      <c r="BA125" s="232"/>
      <c r="BB125" s="357">
        <v>300</v>
      </c>
      <c r="BC125" s="357"/>
      <c r="BD125" s="232"/>
      <c r="BE125" s="357">
        <v>300</v>
      </c>
      <c r="BF125" s="357"/>
      <c r="BG125" s="232"/>
    </row>
    <row r="126" spans="3:59" ht="17.25" customHeight="1" x14ac:dyDescent="0.25">
      <c r="C126" s="66" t="s">
        <v>140</v>
      </c>
      <c r="D126" s="925" t="s">
        <v>12</v>
      </c>
      <c r="E126" s="926"/>
      <c r="F126" s="941" t="s">
        <v>130</v>
      </c>
      <c r="G126" s="942"/>
      <c r="H126" s="26"/>
      <c r="I126" s="27">
        <v>600</v>
      </c>
      <c r="J126" s="27"/>
      <c r="K126" s="27"/>
      <c r="L126" s="27">
        <v>600</v>
      </c>
      <c r="M126" s="232"/>
      <c r="N126" s="232"/>
      <c r="O126" s="27">
        <v>199.79999999999995</v>
      </c>
      <c r="P126" s="232"/>
      <c r="Q126" s="232"/>
      <c r="R126" s="27">
        <v>600</v>
      </c>
      <c r="S126" s="31"/>
      <c r="T126" s="31"/>
      <c r="U126" s="232">
        <v>500</v>
      </c>
      <c r="V126" s="31"/>
      <c r="W126" s="31"/>
      <c r="X126" s="27">
        <v>300</v>
      </c>
      <c r="Y126" s="31"/>
      <c r="Z126" s="31"/>
      <c r="AA126" s="27">
        <v>400.02</v>
      </c>
      <c r="AB126" s="27"/>
      <c r="AC126" s="27"/>
      <c r="AD126" s="94"/>
      <c r="AE126" s="94"/>
      <c r="AF126" s="94"/>
      <c r="AG126" s="27">
        <v>1200</v>
      </c>
      <c r="AH126" s="27"/>
      <c r="AI126" s="27"/>
      <c r="AJ126" s="141">
        <v>199.79999999999995</v>
      </c>
      <c r="AK126" s="128"/>
      <c r="AL126" s="128"/>
      <c r="AM126" s="125">
        <v>600</v>
      </c>
      <c r="AN126" s="153"/>
      <c r="AO126" s="153"/>
      <c r="AP126" s="139">
        <v>500</v>
      </c>
      <c r="AQ126" s="153"/>
      <c r="AR126" s="153"/>
      <c r="AS126" s="125">
        <v>300</v>
      </c>
      <c r="AT126" s="153"/>
      <c r="AU126" s="153"/>
      <c r="AV126" s="141">
        <v>400.02</v>
      </c>
      <c r="AW126" s="15"/>
      <c r="AX126" s="15"/>
      <c r="AY126" s="27">
        <v>600</v>
      </c>
      <c r="AZ126" s="27"/>
      <c r="BA126" s="232"/>
      <c r="BB126" s="357">
        <v>600</v>
      </c>
      <c r="BC126" s="357"/>
      <c r="BD126" s="232"/>
      <c r="BE126" s="357">
        <v>600</v>
      </c>
      <c r="BF126" s="357"/>
      <c r="BG126" s="232"/>
    </row>
    <row r="127" spans="3:59" ht="15.75" x14ac:dyDescent="0.25">
      <c r="C127" s="203" t="s">
        <v>67</v>
      </c>
      <c r="D127" s="927" t="s">
        <v>54</v>
      </c>
      <c r="E127" s="928"/>
      <c r="F127" s="203"/>
      <c r="G127" s="203"/>
      <c r="H127" s="203"/>
      <c r="I127" s="203"/>
      <c r="J127" s="203"/>
      <c r="K127" s="203"/>
      <c r="L127" s="80"/>
      <c r="M127" s="80"/>
      <c r="N127" s="80"/>
      <c r="O127" s="69"/>
      <c r="P127" s="69"/>
      <c r="Q127" s="69"/>
      <c r="R127" s="56"/>
      <c r="S127" s="69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96"/>
      <c r="AE127" s="96"/>
      <c r="AF127" s="96"/>
      <c r="AG127" s="49"/>
      <c r="AH127" s="56"/>
      <c r="AI127" s="56"/>
      <c r="AJ127" s="151"/>
      <c r="AK127" s="151"/>
      <c r="AL127" s="151"/>
      <c r="AM127" s="96"/>
      <c r="AN127" s="151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203"/>
      <c r="AZ127" s="203"/>
      <c r="BA127" s="203"/>
      <c r="BB127" s="203"/>
      <c r="BC127" s="203"/>
      <c r="BD127" s="203"/>
      <c r="BE127" s="203"/>
      <c r="BF127" s="203"/>
      <c r="BG127" s="203"/>
    </row>
    <row r="128" spans="3:59" x14ac:dyDescent="0.25">
      <c r="C128" s="20"/>
      <c r="D128" s="937" t="s">
        <v>170</v>
      </c>
      <c r="E128" s="938"/>
      <c r="F128" s="201"/>
      <c r="G128" s="320"/>
      <c r="H128" s="201"/>
      <c r="I128" s="89"/>
      <c r="J128" s="89"/>
      <c r="K128" s="89"/>
      <c r="L128" s="81"/>
      <c r="M128" s="81"/>
      <c r="N128" s="81"/>
      <c r="O128" s="86"/>
      <c r="P128" s="86"/>
      <c r="Q128" s="86"/>
      <c r="R128" s="47"/>
      <c r="S128" s="73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1"/>
      <c r="AE128" s="1"/>
      <c r="AF128" s="1"/>
      <c r="AG128" s="357"/>
      <c r="AH128" s="47"/>
      <c r="AI128" s="47"/>
      <c r="AJ128" s="122"/>
      <c r="AK128" s="122"/>
      <c r="AL128" s="122"/>
      <c r="AM128" s="1"/>
      <c r="AN128" s="122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201"/>
      <c r="AZ128" s="201"/>
      <c r="BA128" s="201"/>
      <c r="BB128" s="201"/>
      <c r="BC128" s="201"/>
      <c r="BD128" s="201"/>
      <c r="BE128" s="201"/>
      <c r="BF128" s="201"/>
      <c r="BG128" s="201"/>
    </row>
    <row r="129" spans="3:59" ht="34.5" customHeight="1" x14ac:dyDescent="0.25">
      <c r="C129" s="20">
        <v>1</v>
      </c>
      <c r="D129" s="936" t="s">
        <v>289</v>
      </c>
      <c r="E129" s="934"/>
      <c r="F129" s="296"/>
      <c r="G129" s="320"/>
      <c r="H129" s="296"/>
      <c r="I129" s="296"/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6"/>
      <c r="X129" s="296"/>
      <c r="Y129" s="296"/>
      <c r="Z129" s="296"/>
      <c r="AA129" s="296"/>
      <c r="AB129" s="296"/>
      <c r="AC129" s="296"/>
      <c r="AD129" s="296"/>
      <c r="AE129" s="296"/>
      <c r="AF129" s="296"/>
      <c r="AG129" s="296"/>
      <c r="AH129" s="296"/>
      <c r="AI129" s="296"/>
      <c r="AJ129" s="296"/>
      <c r="AK129" s="296"/>
      <c r="AL129" s="296"/>
      <c r="AM129" s="296"/>
      <c r="AN129" s="296"/>
      <c r="AO129" s="296"/>
      <c r="AP129" s="296"/>
      <c r="AQ129" s="296"/>
      <c r="AR129" s="296"/>
      <c r="AS129" s="296"/>
      <c r="AT129" s="296"/>
      <c r="AU129" s="296"/>
      <c r="AV129" s="296"/>
      <c r="AW129" s="296"/>
      <c r="AX129" s="296"/>
      <c r="AY129" s="296"/>
      <c r="AZ129" s="296"/>
      <c r="BA129" s="296"/>
      <c r="BB129" s="296"/>
      <c r="BC129" s="296"/>
      <c r="BD129" s="296"/>
      <c r="BE129" s="296"/>
      <c r="BF129" s="296"/>
      <c r="BG129" s="297"/>
    </row>
    <row r="130" spans="3:59" ht="31.5" customHeight="1" x14ac:dyDescent="0.25">
      <c r="C130" s="20">
        <v>2</v>
      </c>
      <c r="D130" s="341" t="s">
        <v>349</v>
      </c>
      <c r="E130" s="341" t="s">
        <v>617</v>
      </c>
      <c r="F130" s="296"/>
      <c r="G130" s="320"/>
      <c r="H130" s="296"/>
      <c r="I130" s="296"/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6"/>
      <c r="X130" s="296"/>
      <c r="Y130" s="296"/>
      <c r="Z130" s="296"/>
      <c r="AA130" s="296"/>
      <c r="AB130" s="296"/>
      <c r="AC130" s="296"/>
      <c r="AD130" s="296"/>
      <c r="AE130" s="296"/>
      <c r="AF130" s="296"/>
      <c r="AG130" s="296"/>
      <c r="AH130" s="296"/>
      <c r="AI130" s="296"/>
      <c r="AJ130" s="296"/>
      <c r="AK130" s="296"/>
      <c r="AL130" s="296"/>
      <c r="AM130" s="296"/>
      <c r="AN130" s="296"/>
      <c r="AO130" s="296"/>
      <c r="AP130" s="296"/>
      <c r="AQ130" s="296"/>
      <c r="AR130" s="296"/>
      <c r="AS130" s="296"/>
      <c r="AT130" s="296"/>
      <c r="AU130" s="296"/>
      <c r="AV130" s="296"/>
      <c r="AW130" s="296"/>
      <c r="AX130" s="296"/>
      <c r="AY130" s="296"/>
      <c r="AZ130" s="296"/>
      <c r="BA130" s="296"/>
      <c r="BB130" s="296"/>
      <c r="BC130" s="296"/>
      <c r="BD130" s="296"/>
      <c r="BE130" s="296"/>
      <c r="BF130" s="296"/>
      <c r="BG130" s="297"/>
    </row>
    <row r="131" spans="3:59" ht="41.25" customHeight="1" x14ac:dyDescent="0.25">
      <c r="C131" s="20">
        <v>3</v>
      </c>
      <c r="D131" s="936" t="s">
        <v>180</v>
      </c>
      <c r="E131" s="934"/>
      <c r="F131" s="296"/>
      <c r="G131" s="320"/>
      <c r="H131" s="296"/>
      <c r="I131" s="296"/>
      <c r="J131" s="296"/>
      <c r="K131" s="296"/>
      <c r="L131" s="296"/>
      <c r="M131" s="296"/>
      <c r="N131" s="296"/>
      <c r="O131" s="296"/>
      <c r="P131" s="296"/>
      <c r="Q131" s="296"/>
      <c r="R131" s="296"/>
      <c r="S131" s="296"/>
      <c r="T131" s="296"/>
      <c r="U131" s="296"/>
      <c r="V131" s="296"/>
      <c r="W131" s="296"/>
      <c r="X131" s="296"/>
      <c r="Y131" s="296"/>
      <c r="Z131" s="296"/>
      <c r="AA131" s="296"/>
      <c r="AB131" s="296"/>
      <c r="AC131" s="296"/>
      <c r="AD131" s="296"/>
      <c r="AE131" s="296"/>
      <c r="AF131" s="296"/>
      <c r="AG131" s="296"/>
      <c r="AH131" s="296"/>
      <c r="AI131" s="296"/>
      <c r="AJ131" s="296"/>
      <c r="AK131" s="296"/>
      <c r="AL131" s="296"/>
      <c r="AM131" s="296"/>
      <c r="AN131" s="296"/>
      <c r="AO131" s="296"/>
      <c r="AP131" s="296"/>
      <c r="AQ131" s="296"/>
      <c r="AR131" s="296"/>
      <c r="AS131" s="296"/>
      <c r="AT131" s="296"/>
      <c r="AU131" s="296"/>
      <c r="AV131" s="296"/>
      <c r="AW131" s="296"/>
      <c r="AX131" s="296"/>
      <c r="AY131" s="296"/>
      <c r="AZ131" s="296"/>
      <c r="BA131" s="296"/>
      <c r="BB131" s="296"/>
      <c r="BC131" s="296"/>
      <c r="BD131" s="296"/>
      <c r="BE131" s="296"/>
      <c r="BF131" s="296"/>
      <c r="BG131" s="297"/>
    </row>
    <row r="132" spans="3:59" ht="41.25" customHeight="1" x14ac:dyDescent="0.25">
      <c r="C132" s="20">
        <v>4</v>
      </c>
      <c r="D132" s="936" t="s">
        <v>207</v>
      </c>
      <c r="E132" s="934"/>
      <c r="F132" s="296"/>
      <c r="G132" s="320"/>
      <c r="H132" s="296"/>
      <c r="I132" s="296"/>
      <c r="J132" s="296"/>
      <c r="K132" s="296"/>
      <c r="L132" s="296"/>
      <c r="M132" s="296"/>
      <c r="N132" s="296"/>
      <c r="O132" s="296"/>
      <c r="P132" s="296"/>
      <c r="Q132" s="296"/>
      <c r="R132" s="296"/>
      <c r="S132" s="296"/>
      <c r="T132" s="296"/>
      <c r="U132" s="296"/>
      <c r="V132" s="296"/>
      <c r="W132" s="296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  <c r="AJ132" s="296"/>
      <c r="AK132" s="296"/>
      <c r="AL132" s="296"/>
      <c r="AM132" s="296"/>
      <c r="AN132" s="296"/>
      <c r="AO132" s="296"/>
      <c r="AP132" s="296"/>
      <c r="AQ132" s="296"/>
      <c r="AR132" s="296"/>
      <c r="AS132" s="296"/>
      <c r="AT132" s="296"/>
      <c r="AU132" s="296"/>
      <c r="AV132" s="296"/>
      <c r="AW132" s="296"/>
      <c r="AX132" s="296"/>
      <c r="AY132" s="296"/>
      <c r="AZ132" s="296"/>
      <c r="BA132" s="296"/>
      <c r="BB132" s="296"/>
      <c r="BC132" s="296"/>
      <c r="BD132" s="296"/>
      <c r="BE132" s="296"/>
      <c r="BF132" s="296"/>
      <c r="BG132" s="297"/>
    </row>
    <row r="133" spans="3:59" ht="138" customHeight="1" x14ac:dyDescent="0.25">
      <c r="C133" s="20">
        <v>5</v>
      </c>
      <c r="D133" s="936" t="s">
        <v>493</v>
      </c>
      <c r="E133" s="934"/>
      <c r="F133" s="296"/>
      <c r="G133" s="320"/>
      <c r="H133" s="296"/>
      <c r="I133" s="296"/>
      <c r="J133" s="296"/>
      <c r="K133" s="296"/>
      <c r="L133" s="296"/>
      <c r="M133" s="296"/>
      <c r="N133" s="296"/>
      <c r="O133" s="296"/>
      <c r="P133" s="296"/>
      <c r="Q133" s="296"/>
      <c r="R133" s="296"/>
      <c r="S133" s="296"/>
      <c r="T133" s="296"/>
      <c r="U133" s="296"/>
      <c r="V133" s="296"/>
      <c r="W133" s="296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  <c r="AJ133" s="296"/>
      <c r="AK133" s="296"/>
      <c r="AL133" s="296"/>
      <c r="AM133" s="296"/>
      <c r="AN133" s="296"/>
      <c r="AO133" s="296"/>
      <c r="AP133" s="296"/>
      <c r="AQ133" s="296"/>
      <c r="AR133" s="296"/>
      <c r="AS133" s="296"/>
      <c r="AT133" s="296"/>
      <c r="AU133" s="296"/>
      <c r="AV133" s="296"/>
      <c r="AW133" s="296"/>
      <c r="AX133" s="296"/>
      <c r="AY133" s="296"/>
      <c r="AZ133" s="296"/>
      <c r="BA133" s="296"/>
      <c r="BB133" s="296"/>
      <c r="BC133" s="296"/>
      <c r="BD133" s="296"/>
      <c r="BE133" s="296"/>
      <c r="BF133" s="296"/>
      <c r="BG133" s="297"/>
    </row>
    <row r="134" spans="3:59" ht="121.5" customHeight="1" x14ac:dyDescent="0.25">
      <c r="C134" s="20">
        <v>6</v>
      </c>
      <c r="D134" s="936" t="s">
        <v>211</v>
      </c>
      <c r="E134" s="934"/>
      <c r="F134" s="296"/>
      <c r="G134" s="320"/>
      <c r="H134" s="296"/>
      <c r="I134" s="296"/>
      <c r="J134" s="296"/>
      <c r="K134" s="296"/>
      <c r="L134" s="296"/>
      <c r="M134" s="296"/>
      <c r="N134" s="296"/>
      <c r="O134" s="296"/>
      <c r="P134" s="296"/>
      <c r="Q134" s="296"/>
      <c r="R134" s="296"/>
      <c r="S134" s="296"/>
      <c r="T134" s="296"/>
      <c r="U134" s="296"/>
      <c r="V134" s="296"/>
      <c r="W134" s="296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  <c r="AJ134" s="296"/>
      <c r="AK134" s="296"/>
      <c r="AL134" s="296"/>
      <c r="AM134" s="296"/>
      <c r="AN134" s="296"/>
      <c r="AO134" s="296"/>
      <c r="AP134" s="296"/>
      <c r="AQ134" s="296"/>
      <c r="AR134" s="296"/>
      <c r="AS134" s="296"/>
      <c r="AT134" s="296"/>
      <c r="AU134" s="296"/>
      <c r="AV134" s="296"/>
      <c r="AW134" s="296"/>
      <c r="AX134" s="296"/>
      <c r="AY134" s="296"/>
      <c r="AZ134" s="296"/>
      <c r="BA134" s="296"/>
      <c r="BB134" s="296"/>
      <c r="BC134" s="296"/>
      <c r="BD134" s="296"/>
      <c r="BE134" s="296"/>
      <c r="BF134" s="296"/>
      <c r="BG134" s="297"/>
    </row>
    <row r="135" spans="3:59" ht="103.5" customHeight="1" x14ac:dyDescent="0.25">
      <c r="C135" s="20">
        <v>7</v>
      </c>
      <c r="D135" s="936" t="s">
        <v>485</v>
      </c>
      <c r="E135" s="934"/>
      <c r="F135" s="296"/>
      <c r="G135" s="320"/>
      <c r="H135" s="296"/>
      <c r="I135" s="296"/>
      <c r="J135" s="296"/>
      <c r="K135" s="296"/>
      <c r="L135" s="296"/>
      <c r="M135" s="296"/>
      <c r="N135" s="296"/>
      <c r="O135" s="296"/>
      <c r="P135" s="296"/>
      <c r="Q135" s="296"/>
      <c r="R135" s="296"/>
      <c r="S135" s="296"/>
      <c r="T135" s="296"/>
      <c r="U135" s="296"/>
      <c r="V135" s="296"/>
      <c r="W135" s="296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  <c r="AJ135" s="296"/>
      <c r="AK135" s="296"/>
      <c r="AL135" s="296"/>
      <c r="AM135" s="296"/>
      <c r="AN135" s="296"/>
      <c r="AO135" s="296"/>
      <c r="AP135" s="296"/>
      <c r="AQ135" s="296"/>
      <c r="AR135" s="296"/>
      <c r="AS135" s="296"/>
      <c r="AT135" s="296"/>
      <c r="AU135" s="296"/>
      <c r="AV135" s="296"/>
      <c r="AW135" s="296"/>
      <c r="AX135" s="296"/>
      <c r="AY135" s="296"/>
      <c r="AZ135" s="296"/>
      <c r="BA135" s="296"/>
      <c r="BB135" s="296"/>
      <c r="BC135" s="296"/>
      <c r="BD135" s="296"/>
      <c r="BE135" s="296"/>
      <c r="BF135" s="296"/>
      <c r="BG135" s="297"/>
    </row>
    <row r="136" spans="3:59" ht="27.75" customHeight="1" x14ac:dyDescent="0.25">
      <c r="C136" s="20">
        <v>8</v>
      </c>
      <c r="D136" s="936" t="s">
        <v>181</v>
      </c>
      <c r="E136" s="934"/>
      <c r="F136" s="296"/>
      <c r="G136" s="320"/>
      <c r="H136" s="296"/>
      <c r="I136" s="296"/>
      <c r="J136" s="296"/>
      <c r="K136" s="296"/>
      <c r="L136" s="296"/>
      <c r="M136" s="296"/>
      <c r="N136" s="296"/>
      <c r="O136" s="296"/>
      <c r="P136" s="296"/>
      <c r="Q136" s="296"/>
      <c r="R136" s="296"/>
      <c r="S136" s="296"/>
      <c r="T136" s="296"/>
      <c r="U136" s="296"/>
      <c r="V136" s="296"/>
      <c r="W136" s="296"/>
      <c r="X136" s="296"/>
      <c r="Y136" s="296"/>
      <c r="Z136" s="296"/>
      <c r="AA136" s="296"/>
      <c r="AB136" s="296"/>
      <c r="AC136" s="296"/>
      <c r="AD136" s="296"/>
      <c r="AE136" s="296"/>
      <c r="AF136" s="296"/>
      <c r="AG136" s="296"/>
      <c r="AH136" s="296"/>
      <c r="AI136" s="296"/>
      <c r="AJ136" s="296"/>
      <c r="AK136" s="296"/>
      <c r="AL136" s="296"/>
      <c r="AM136" s="296"/>
      <c r="AN136" s="296"/>
      <c r="AO136" s="296"/>
      <c r="AP136" s="296"/>
      <c r="AQ136" s="296"/>
      <c r="AR136" s="296"/>
      <c r="AS136" s="296"/>
      <c r="AT136" s="296"/>
      <c r="AU136" s="296"/>
      <c r="AV136" s="296"/>
      <c r="AW136" s="296"/>
      <c r="AX136" s="296"/>
      <c r="AY136" s="296"/>
      <c r="AZ136" s="296"/>
      <c r="BA136" s="296"/>
      <c r="BB136" s="296"/>
      <c r="BC136" s="296"/>
      <c r="BD136" s="296"/>
      <c r="BE136" s="296"/>
      <c r="BF136" s="296"/>
      <c r="BG136" s="297"/>
    </row>
    <row r="137" spans="3:59" ht="41.25" customHeight="1" x14ac:dyDescent="0.25">
      <c r="C137" s="20">
        <v>9</v>
      </c>
      <c r="D137" s="936" t="s">
        <v>430</v>
      </c>
      <c r="E137" s="934"/>
      <c r="F137" s="296"/>
      <c r="G137" s="320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  <c r="AA137" s="296"/>
      <c r="AB137" s="296"/>
      <c r="AC137" s="296"/>
      <c r="AD137" s="296"/>
      <c r="AE137" s="296"/>
      <c r="AF137" s="296"/>
      <c r="AG137" s="296"/>
      <c r="AH137" s="296"/>
      <c r="AI137" s="296"/>
      <c r="AJ137" s="296"/>
      <c r="AK137" s="296"/>
      <c r="AL137" s="296"/>
      <c r="AM137" s="296"/>
      <c r="AN137" s="296"/>
      <c r="AO137" s="296"/>
      <c r="AP137" s="296"/>
      <c r="AQ137" s="296"/>
      <c r="AR137" s="296"/>
      <c r="AS137" s="296"/>
      <c r="AT137" s="296"/>
      <c r="AU137" s="296"/>
      <c r="AV137" s="296"/>
      <c r="AW137" s="296"/>
      <c r="AX137" s="296"/>
      <c r="AY137" s="296"/>
      <c r="AZ137" s="296"/>
      <c r="BA137" s="296"/>
      <c r="BB137" s="296"/>
      <c r="BC137" s="296"/>
      <c r="BD137" s="296"/>
      <c r="BE137" s="296"/>
      <c r="BF137" s="296"/>
      <c r="BG137" s="297"/>
    </row>
    <row r="138" spans="3:59" ht="129" customHeight="1" x14ac:dyDescent="0.25">
      <c r="C138" s="20">
        <v>10</v>
      </c>
      <c r="D138" s="936" t="s">
        <v>618</v>
      </c>
      <c r="E138" s="934"/>
      <c r="F138" s="296"/>
      <c r="G138" s="320"/>
      <c r="H138" s="296"/>
      <c r="I138" s="296"/>
      <c r="J138" s="296"/>
      <c r="K138" s="296"/>
      <c r="L138" s="296"/>
      <c r="M138" s="296"/>
      <c r="N138" s="296"/>
      <c r="O138" s="296"/>
      <c r="P138" s="296"/>
      <c r="Q138" s="296"/>
      <c r="R138" s="296"/>
      <c r="S138" s="296"/>
      <c r="T138" s="296"/>
      <c r="U138" s="296"/>
      <c r="V138" s="296"/>
      <c r="W138" s="296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  <c r="AJ138" s="296"/>
      <c r="AK138" s="296"/>
      <c r="AL138" s="296"/>
      <c r="AM138" s="296"/>
      <c r="AN138" s="296"/>
      <c r="AO138" s="296"/>
      <c r="AP138" s="296"/>
      <c r="AQ138" s="296"/>
      <c r="AR138" s="296"/>
      <c r="AS138" s="296"/>
      <c r="AT138" s="296"/>
      <c r="AU138" s="296"/>
      <c r="AV138" s="296"/>
      <c r="AW138" s="296"/>
      <c r="AX138" s="296"/>
      <c r="AY138" s="296"/>
      <c r="AZ138" s="296"/>
      <c r="BA138" s="296"/>
      <c r="BB138" s="296"/>
      <c r="BC138" s="296"/>
      <c r="BD138" s="296"/>
      <c r="BE138" s="296"/>
      <c r="BF138" s="296"/>
      <c r="BG138" s="297"/>
    </row>
    <row r="139" spans="3:59" ht="38.25" customHeight="1" x14ac:dyDescent="0.25">
      <c r="C139" s="20">
        <v>11</v>
      </c>
      <c r="D139" s="295" t="s">
        <v>269</v>
      </c>
      <c r="E139" s="295" t="s">
        <v>619</v>
      </c>
      <c r="F139" s="296"/>
      <c r="G139" s="320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296"/>
      <c r="Y139" s="296"/>
      <c r="Z139" s="296"/>
      <c r="AA139" s="296"/>
      <c r="AB139" s="296"/>
      <c r="AC139" s="296"/>
      <c r="AD139" s="296"/>
      <c r="AE139" s="296"/>
      <c r="AF139" s="296"/>
      <c r="AG139" s="296"/>
      <c r="AH139" s="296"/>
      <c r="AI139" s="296"/>
      <c r="AJ139" s="296"/>
      <c r="AK139" s="296"/>
      <c r="AL139" s="296"/>
      <c r="AM139" s="296"/>
      <c r="AN139" s="296"/>
      <c r="AO139" s="296"/>
      <c r="AP139" s="296"/>
      <c r="AQ139" s="296"/>
      <c r="AR139" s="296"/>
      <c r="AS139" s="296"/>
      <c r="AT139" s="296"/>
      <c r="AU139" s="296"/>
      <c r="AV139" s="296"/>
      <c r="AW139" s="296"/>
      <c r="AX139" s="296"/>
      <c r="AY139" s="296"/>
      <c r="AZ139" s="296"/>
      <c r="BA139" s="296"/>
      <c r="BB139" s="296"/>
      <c r="BC139" s="296"/>
      <c r="BD139" s="296"/>
      <c r="BE139" s="296"/>
      <c r="BF139" s="296"/>
      <c r="BG139" s="297"/>
    </row>
    <row r="140" spans="3:59" ht="45.75" customHeight="1" x14ac:dyDescent="0.25">
      <c r="C140" s="66" t="s">
        <v>59</v>
      </c>
      <c r="D140" s="939" t="s">
        <v>276</v>
      </c>
      <c r="E140" s="940"/>
      <c r="F140" s="941" t="s">
        <v>55</v>
      </c>
      <c r="G140" s="942"/>
      <c r="H140" s="25" t="s">
        <v>166</v>
      </c>
      <c r="I140" s="357">
        <v>550</v>
      </c>
      <c r="J140" s="357"/>
      <c r="K140" s="357"/>
      <c r="L140" s="27">
        <v>550</v>
      </c>
      <c r="M140" s="232"/>
      <c r="N140" s="232"/>
      <c r="O140" s="27">
        <v>330</v>
      </c>
      <c r="P140" s="232"/>
      <c r="Q140" s="232"/>
      <c r="R140" s="27">
        <v>550</v>
      </c>
      <c r="S140" s="232"/>
      <c r="T140" s="232"/>
      <c r="U140" s="232">
        <v>500</v>
      </c>
      <c r="V140" s="232"/>
      <c r="W140" s="232"/>
      <c r="X140" s="27">
        <v>330</v>
      </c>
      <c r="Y140" s="232"/>
      <c r="Z140" s="232"/>
      <c r="AA140" s="25" t="s">
        <v>200</v>
      </c>
      <c r="AB140" s="232"/>
      <c r="AC140" s="232"/>
      <c r="AD140" s="914" t="s">
        <v>203</v>
      </c>
      <c r="AE140" s="914"/>
      <c r="AF140" s="914"/>
      <c r="AG140" s="108">
        <v>550</v>
      </c>
      <c r="AH140" s="232"/>
      <c r="AI140" s="232"/>
      <c r="AJ140" s="125">
        <v>330</v>
      </c>
      <c r="AK140" s="128"/>
      <c r="AL140" s="128"/>
      <c r="AM140" s="125">
        <v>550</v>
      </c>
      <c r="AN140" s="128"/>
      <c r="AO140" s="128"/>
      <c r="AP140" s="139">
        <v>500</v>
      </c>
      <c r="AQ140" s="128"/>
      <c r="AR140" s="128"/>
      <c r="AS140" s="125">
        <v>330</v>
      </c>
      <c r="AT140" s="128"/>
      <c r="AU140" s="128"/>
      <c r="AV140" s="141">
        <v>300</v>
      </c>
      <c r="AW140" s="128"/>
      <c r="AX140" s="128"/>
      <c r="AY140" s="232">
        <v>2000</v>
      </c>
      <c r="AZ140" s="232"/>
      <c r="BA140" s="232"/>
      <c r="BB140" s="232">
        <v>2000</v>
      </c>
      <c r="BC140" s="232"/>
      <c r="BD140" s="232"/>
      <c r="BE140" s="232">
        <v>2000</v>
      </c>
      <c r="BF140" s="232"/>
      <c r="BG140" s="232"/>
    </row>
    <row r="141" spans="3:59" ht="42" customHeight="1" x14ac:dyDescent="0.25">
      <c r="C141" s="66" t="s">
        <v>60</v>
      </c>
      <c r="D141" s="939" t="s">
        <v>69</v>
      </c>
      <c r="E141" s="940"/>
      <c r="F141" s="25" t="s">
        <v>340</v>
      </c>
      <c r="G141" s="25" t="s">
        <v>642</v>
      </c>
      <c r="H141" s="25" t="s">
        <v>166</v>
      </c>
      <c r="I141" s="357">
        <v>25</v>
      </c>
      <c r="J141" s="357"/>
      <c r="K141" s="357"/>
      <c r="L141" s="27">
        <v>25</v>
      </c>
      <c r="M141" s="232"/>
      <c r="N141" s="232"/>
      <c r="O141" s="27">
        <v>15.25</v>
      </c>
      <c r="P141" s="232"/>
      <c r="Q141" s="232"/>
      <c r="R141" s="27" t="s">
        <v>362</v>
      </c>
      <c r="S141" s="232"/>
      <c r="T141" s="232"/>
      <c r="U141" s="357" t="s">
        <v>363</v>
      </c>
      <c r="V141" s="232"/>
      <c r="W141" s="232"/>
      <c r="X141" s="27">
        <v>6.25</v>
      </c>
      <c r="Y141" s="232"/>
      <c r="Z141" s="232"/>
      <c r="AA141" s="25" t="s">
        <v>200</v>
      </c>
      <c r="AB141" s="232"/>
      <c r="AC141" s="232"/>
      <c r="AD141" s="97">
        <v>25</v>
      </c>
      <c r="AE141" s="1"/>
      <c r="AF141" s="1"/>
      <c r="AG141" s="357">
        <v>25</v>
      </c>
      <c r="AH141" s="232"/>
      <c r="AI141" s="232"/>
      <c r="AJ141" s="141">
        <v>50</v>
      </c>
      <c r="AK141" s="128"/>
      <c r="AL141" s="128"/>
      <c r="AM141" s="141">
        <v>50</v>
      </c>
      <c r="AN141" s="128"/>
      <c r="AO141" s="128"/>
      <c r="AP141" s="141">
        <v>50</v>
      </c>
      <c r="AQ141" s="128"/>
      <c r="AR141" s="128"/>
      <c r="AS141" s="141">
        <v>50</v>
      </c>
      <c r="AT141" s="128"/>
      <c r="AU141" s="128"/>
      <c r="AV141" s="141">
        <v>50</v>
      </c>
      <c r="AW141" s="128"/>
      <c r="AX141" s="128"/>
      <c r="AY141" s="357" t="s">
        <v>495</v>
      </c>
      <c r="AZ141" s="232"/>
      <c r="BA141" s="232"/>
      <c r="BB141" s="357" t="s">
        <v>495</v>
      </c>
      <c r="BC141" s="232"/>
      <c r="BD141" s="232"/>
      <c r="BE141" s="357" t="s">
        <v>495</v>
      </c>
      <c r="BF141" s="232"/>
      <c r="BG141" s="232"/>
    </row>
    <row r="142" spans="3:59" ht="41.25" customHeight="1" x14ac:dyDescent="0.25">
      <c r="C142" s="66" t="s">
        <v>61</v>
      </c>
      <c r="D142" s="939" t="s">
        <v>70</v>
      </c>
      <c r="E142" s="940"/>
      <c r="F142" s="25" t="s">
        <v>328</v>
      </c>
      <c r="G142" s="25" t="s">
        <v>642</v>
      </c>
      <c r="H142" s="25" t="s">
        <v>166</v>
      </c>
      <c r="I142" s="357">
        <v>100</v>
      </c>
      <c r="J142" s="357"/>
      <c r="K142" s="357"/>
      <c r="L142" s="25" t="s">
        <v>200</v>
      </c>
      <c r="M142" s="232"/>
      <c r="N142" s="232"/>
      <c r="O142" s="27">
        <v>50</v>
      </c>
      <c r="P142" s="232"/>
      <c r="Q142" s="232"/>
      <c r="R142" s="27" t="s">
        <v>364</v>
      </c>
      <c r="S142" s="31"/>
      <c r="T142" s="31"/>
      <c r="U142" s="357" t="s">
        <v>363</v>
      </c>
      <c r="V142" s="232"/>
      <c r="W142" s="31"/>
      <c r="X142" s="27">
        <v>100</v>
      </c>
      <c r="Y142" s="31"/>
      <c r="Z142" s="31"/>
      <c r="AA142" s="25" t="s">
        <v>200</v>
      </c>
      <c r="AB142" s="31"/>
      <c r="AC142" s="31"/>
      <c r="AD142" s="97">
        <v>100</v>
      </c>
      <c r="AE142" s="1"/>
      <c r="AF142" s="1"/>
      <c r="AG142" s="357" t="s">
        <v>424</v>
      </c>
      <c r="AH142" s="31"/>
      <c r="AI142" s="31"/>
      <c r="AJ142" s="125">
        <v>50</v>
      </c>
      <c r="AK142" s="128"/>
      <c r="AL142" s="128"/>
      <c r="AM142" s="125">
        <v>50</v>
      </c>
      <c r="AN142" s="153"/>
      <c r="AO142" s="153"/>
      <c r="AP142" s="125">
        <v>50</v>
      </c>
      <c r="AQ142" s="128"/>
      <c r="AR142" s="153"/>
      <c r="AS142" s="125">
        <v>100</v>
      </c>
      <c r="AT142" s="153"/>
      <c r="AU142" s="153"/>
      <c r="AV142" s="11" t="s">
        <v>200</v>
      </c>
      <c r="AW142" s="153"/>
      <c r="AX142" s="153"/>
      <c r="AY142" s="357" t="s">
        <v>496</v>
      </c>
      <c r="AZ142" s="232"/>
      <c r="BA142" s="232"/>
      <c r="BB142" s="357" t="s">
        <v>496</v>
      </c>
      <c r="BC142" s="232"/>
      <c r="BD142" s="232"/>
      <c r="BE142" s="357" t="s">
        <v>496</v>
      </c>
      <c r="BF142" s="232"/>
      <c r="BG142" s="232"/>
    </row>
    <row r="143" spans="3:59" ht="42" customHeight="1" x14ac:dyDescent="0.25">
      <c r="C143" s="66" t="s">
        <v>62</v>
      </c>
      <c r="D143" s="939" t="s">
        <v>290</v>
      </c>
      <c r="E143" s="940"/>
      <c r="F143" s="745" t="s">
        <v>141</v>
      </c>
      <c r="G143" s="747"/>
      <c r="H143" s="25" t="s">
        <v>166</v>
      </c>
      <c r="I143" s="357">
        <v>500</v>
      </c>
      <c r="J143" s="357"/>
      <c r="K143" s="357"/>
      <c r="L143" s="27">
        <v>500</v>
      </c>
      <c r="M143" s="232"/>
      <c r="N143" s="232"/>
      <c r="O143" s="27">
        <v>350</v>
      </c>
      <c r="P143" s="232"/>
      <c r="Q143" s="232"/>
      <c r="R143" s="27">
        <v>500</v>
      </c>
      <c r="S143" s="31"/>
      <c r="T143" s="31"/>
      <c r="U143" s="232">
        <v>500</v>
      </c>
      <c r="V143" s="232"/>
      <c r="W143" s="31"/>
      <c r="X143" s="27">
        <v>300</v>
      </c>
      <c r="Y143" s="31"/>
      <c r="Z143" s="31"/>
      <c r="AA143" s="27">
        <v>350</v>
      </c>
      <c r="AB143" s="31"/>
      <c r="AC143" s="31"/>
      <c r="AD143" s="914" t="s">
        <v>203</v>
      </c>
      <c r="AE143" s="914"/>
      <c r="AF143" s="914"/>
      <c r="AG143" s="108">
        <v>500</v>
      </c>
      <c r="AH143" s="31"/>
      <c r="AI143" s="31"/>
      <c r="AJ143" s="125">
        <v>350</v>
      </c>
      <c r="AK143" s="128"/>
      <c r="AL143" s="128"/>
      <c r="AM143" s="125">
        <v>500</v>
      </c>
      <c r="AN143" s="153"/>
      <c r="AO143" s="153"/>
      <c r="AP143" s="139">
        <v>500</v>
      </c>
      <c r="AQ143" s="128"/>
      <c r="AR143" s="153"/>
      <c r="AS143" s="141">
        <v>300</v>
      </c>
      <c r="AT143" s="153"/>
      <c r="AU143" s="153"/>
      <c r="AV143" s="125">
        <v>350</v>
      </c>
      <c r="AW143" s="153"/>
      <c r="AX143" s="153"/>
      <c r="AY143" s="357">
        <v>500</v>
      </c>
      <c r="AZ143" s="232"/>
      <c r="BA143" s="232"/>
      <c r="BB143" s="357">
        <v>500</v>
      </c>
      <c r="BC143" s="232"/>
      <c r="BD143" s="232"/>
      <c r="BE143" s="357">
        <v>500</v>
      </c>
      <c r="BF143" s="232"/>
      <c r="BG143" s="232"/>
    </row>
    <row r="144" spans="3:59" ht="24" x14ac:dyDescent="0.25">
      <c r="C144" s="66" t="s">
        <v>63</v>
      </c>
      <c r="D144" s="939" t="s">
        <v>56</v>
      </c>
      <c r="E144" s="940"/>
      <c r="F144" s="25" t="s">
        <v>328</v>
      </c>
      <c r="G144" s="25" t="s">
        <v>642</v>
      </c>
      <c r="H144" s="25" t="s">
        <v>166</v>
      </c>
      <c r="I144" s="357">
        <v>200</v>
      </c>
      <c r="J144" s="357"/>
      <c r="K144" s="357"/>
      <c r="L144" s="27">
        <v>200</v>
      </c>
      <c r="M144" s="232"/>
      <c r="N144" s="232"/>
      <c r="O144" s="27">
        <v>200</v>
      </c>
      <c r="P144" s="232"/>
      <c r="Q144" s="232"/>
      <c r="R144" s="27">
        <v>200</v>
      </c>
      <c r="S144" s="31"/>
      <c r="T144" s="31"/>
      <c r="U144" s="357" t="s">
        <v>365</v>
      </c>
      <c r="V144" s="232"/>
      <c r="W144" s="31"/>
      <c r="X144" s="27">
        <v>100</v>
      </c>
      <c r="Y144" s="31"/>
      <c r="Z144" s="31"/>
      <c r="AA144" s="27">
        <v>150</v>
      </c>
      <c r="AB144" s="31"/>
      <c r="AC144" s="31"/>
      <c r="AD144" s="97">
        <v>200</v>
      </c>
      <c r="AE144" s="1"/>
      <c r="AF144" s="1"/>
      <c r="AG144" s="108">
        <v>200</v>
      </c>
      <c r="AH144" s="31"/>
      <c r="AI144" s="31"/>
      <c r="AJ144" s="125">
        <v>200</v>
      </c>
      <c r="AK144" s="128"/>
      <c r="AL144" s="128"/>
      <c r="AM144" s="125">
        <v>200</v>
      </c>
      <c r="AN144" s="153"/>
      <c r="AO144" s="153"/>
      <c r="AP144" s="125">
        <v>200</v>
      </c>
      <c r="AQ144" s="232"/>
      <c r="AR144" s="31"/>
      <c r="AS144" s="125">
        <v>100</v>
      </c>
      <c r="AT144" s="153"/>
      <c r="AU144" s="153"/>
      <c r="AV144" s="125">
        <v>200</v>
      </c>
      <c r="AW144" s="153"/>
      <c r="AX144" s="153"/>
      <c r="AY144" s="232">
        <v>200</v>
      </c>
      <c r="AZ144" s="232"/>
      <c r="BA144" s="232"/>
      <c r="BB144" s="232">
        <v>200</v>
      </c>
      <c r="BC144" s="232"/>
      <c r="BD144" s="232"/>
      <c r="BE144" s="232">
        <v>200</v>
      </c>
      <c r="BF144" s="232"/>
      <c r="BG144" s="232"/>
    </row>
    <row r="145" spans="3:59" ht="48" customHeight="1" x14ac:dyDescent="0.25">
      <c r="C145" s="66" t="s">
        <v>64</v>
      </c>
      <c r="D145" s="939" t="s">
        <v>142</v>
      </c>
      <c r="E145" s="940"/>
      <c r="F145" s="941" t="s">
        <v>179</v>
      </c>
      <c r="G145" s="942"/>
      <c r="H145" s="25"/>
      <c r="I145" s="357">
        <v>1000</v>
      </c>
      <c r="J145" s="357"/>
      <c r="K145" s="357"/>
      <c r="L145" s="27">
        <v>1000</v>
      </c>
      <c r="M145" s="232"/>
      <c r="N145" s="232"/>
      <c r="O145" s="27">
        <v>500</v>
      </c>
      <c r="P145" s="232"/>
      <c r="Q145" s="232"/>
      <c r="R145" s="27">
        <v>500</v>
      </c>
      <c r="S145" s="31"/>
      <c r="T145" s="31"/>
      <c r="U145" s="357">
        <v>500</v>
      </c>
      <c r="V145" s="232"/>
      <c r="W145" s="31"/>
      <c r="X145" s="27">
        <v>500</v>
      </c>
      <c r="Y145" s="31"/>
      <c r="Z145" s="31"/>
      <c r="AA145" s="27">
        <v>500</v>
      </c>
      <c r="AB145" s="31"/>
      <c r="AC145" s="31"/>
      <c r="AD145" s="15">
        <v>1000</v>
      </c>
      <c r="AE145" s="98"/>
      <c r="AF145" s="98"/>
      <c r="AG145" s="108">
        <v>1000</v>
      </c>
      <c r="AH145" s="31"/>
      <c r="AI145" s="31"/>
      <c r="AJ145" s="141">
        <v>500</v>
      </c>
      <c r="AK145" s="128"/>
      <c r="AL145" s="128"/>
      <c r="AM145" s="141">
        <v>500</v>
      </c>
      <c r="AN145" s="153"/>
      <c r="AO145" s="153"/>
      <c r="AP145" s="108">
        <v>500</v>
      </c>
      <c r="AQ145" s="232"/>
      <c r="AR145" s="31"/>
      <c r="AS145" s="108">
        <v>500</v>
      </c>
      <c r="AT145" s="153"/>
      <c r="AU145" s="153"/>
      <c r="AV145" s="108">
        <v>500</v>
      </c>
      <c r="AW145" s="153"/>
      <c r="AX145" s="153"/>
      <c r="AY145" s="67" t="s">
        <v>499</v>
      </c>
      <c r="AZ145" s="67"/>
      <c r="BA145" s="67"/>
      <c r="BB145" s="67" t="s">
        <v>499</v>
      </c>
      <c r="BC145" s="67"/>
      <c r="BD145" s="67"/>
      <c r="BE145" s="67" t="s">
        <v>499</v>
      </c>
      <c r="BF145" s="196"/>
      <c r="BG145" s="196"/>
    </row>
    <row r="146" spans="3:59" x14ac:dyDescent="0.25">
      <c r="C146" s="66" t="s">
        <v>65</v>
      </c>
      <c r="D146" s="939" t="s">
        <v>143</v>
      </c>
      <c r="E146" s="940"/>
      <c r="F146" s="941" t="s">
        <v>179</v>
      </c>
      <c r="G146" s="942"/>
      <c r="H146" s="25" t="s">
        <v>166</v>
      </c>
      <c r="I146" s="357">
        <v>2000</v>
      </c>
      <c r="J146" s="357"/>
      <c r="K146" s="357"/>
      <c r="L146" s="27">
        <v>2000</v>
      </c>
      <c r="M146" s="232"/>
      <c r="N146" s="232"/>
      <c r="O146" s="27">
        <v>2000</v>
      </c>
      <c r="P146" s="232"/>
      <c r="Q146" s="232"/>
      <c r="R146" s="27">
        <v>2000</v>
      </c>
      <c r="S146" s="31"/>
      <c r="T146" s="31"/>
      <c r="U146" s="357">
        <v>500</v>
      </c>
      <c r="V146" s="232"/>
      <c r="W146" s="31"/>
      <c r="X146" s="27">
        <v>1500</v>
      </c>
      <c r="Y146" s="31"/>
      <c r="Z146" s="31"/>
      <c r="AA146" s="27">
        <v>2000</v>
      </c>
      <c r="AB146" s="31"/>
      <c r="AC146" s="31"/>
      <c r="AD146" s="15">
        <v>2000</v>
      </c>
      <c r="AE146" s="98"/>
      <c r="AF146" s="98"/>
      <c r="AG146" s="27">
        <v>2000</v>
      </c>
      <c r="AH146" s="31"/>
      <c r="AI146" s="31"/>
      <c r="AJ146" s="125">
        <v>2000</v>
      </c>
      <c r="AK146" s="128"/>
      <c r="AL146" s="128"/>
      <c r="AM146" s="125">
        <v>2000</v>
      </c>
      <c r="AN146" s="153"/>
      <c r="AO146" s="153"/>
      <c r="AP146" s="125">
        <v>2000</v>
      </c>
      <c r="AQ146" s="232"/>
      <c r="AR146" s="31"/>
      <c r="AS146" s="108">
        <v>1500</v>
      </c>
      <c r="AT146" s="153"/>
      <c r="AU146" s="153"/>
      <c r="AV146" s="108">
        <v>2000</v>
      </c>
      <c r="AW146" s="153"/>
      <c r="AX146" s="153"/>
      <c r="AY146" s="232">
        <v>2000</v>
      </c>
      <c r="AZ146" s="232"/>
      <c r="BA146" s="232"/>
      <c r="BB146" s="232">
        <v>2000</v>
      </c>
      <c r="BC146" s="232"/>
      <c r="BD146" s="232"/>
      <c r="BE146" s="232">
        <v>2000</v>
      </c>
      <c r="BF146" s="232"/>
      <c r="BG146" s="232"/>
    </row>
    <row r="147" spans="3:59" x14ac:dyDescent="0.25">
      <c r="C147" s="66" t="s">
        <v>66</v>
      </c>
      <c r="D147" s="939" t="s">
        <v>144</v>
      </c>
      <c r="E147" s="940"/>
      <c r="F147" s="941"/>
      <c r="G147" s="942"/>
      <c r="H147" s="193"/>
      <c r="I147" s="193"/>
      <c r="J147" s="193"/>
      <c r="K147" s="193"/>
      <c r="L147" s="82"/>
      <c r="M147" s="13"/>
      <c r="N147" s="13"/>
      <c r="O147" s="73"/>
      <c r="P147" s="73"/>
      <c r="Q147" s="73"/>
      <c r="R147" s="24"/>
      <c r="S147" s="24"/>
      <c r="T147" s="24"/>
      <c r="U147" s="91"/>
      <c r="V147" s="13"/>
      <c r="W147" s="24"/>
      <c r="X147" s="24"/>
      <c r="Y147" s="24"/>
      <c r="Z147" s="24"/>
      <c r="AA147" s="24"/>
      <c r="AB147" s="24"/>
      <c r="AC147" s="24"/>
      <c r="AD147" s="99"/>
      <c r="AE147" s="1"/>
      <c r="AF147" s="1"/>
      <c r="AG147" s="24"/>
      <c r="AH147" s="24"/>
      <c r="AI147" s="24"/>
      <c r="AJ147" s="122"/>
      <c r="AK147" s="122"/>
      <c r="AL147" s="122"/>
      <c r="AM147" s="159"/>
      <c r="AN147" s="159"/>
      <c r="AO147" s="159"/>
      <c r="AP147" s="91"/>
      <c r="AQ147" s="13"/>
      <c r="AR147" s="24"/>
      <c r="AS147" s="24"/>
      <c r="AT147" s="159"/>
      <c r="AU147" s="159"/>
      <c r="AV147" s="159"/>
      <c r="AW147" s="159"/>
      <c r="AX147" s="159"/>
      <c r="AY147" s="13"/>
      <c r="AZ147" s="13"/>
      <c r="BA147" s="13"/>
      <c r="BB147" s="13"/>
      <c r="BC147" s="13"/>
      <c r="BD147" s="13"/>
      <c r="BE147" s="86"/>
      <c r="BF147" s="86"/>
      <c r="BG147" s="86"/>
    </row>
    <row r="148" spans="3:59" x14ac:dyDescent="0.25">
      <c r="C148" s="66" t="s">
        <v>148</v>
      </c>
      <c r="D148" s="939" t="s">
        <v>57</v>
      </c>
      <c r="E148" s="940"/>
      <c r="F148" s="941" t="s">
        <v>35</v>
      </c>
      <c r="G148" s="942"/>
      <c r="H148" s="25"/>
      <c r="I148" s="357">
        <v>1000</v>
      </c>
      <c r="J148" s="357"/>
      <c r="K148" s="357"/>
      <c r="L148" s="27">
        <v>1000</v>
      </c>
      <c r="M148" s="232"/>
      <c r="N148" s="232"/>
      <c r="O148" s="27">
        <v>500</v>
      </c>
      <c r="P148" s="78"/>
      <c r="Q148" s="78"/>
      <c r="R148" s="27">
        <v>500</v>
      </c>
      <c r="S148" s="31"/>
      <c r="T148" s="31"/>
      <c r="U148" s="232">
        <v>500</v>
      </c>
      <c r="V148" s="232"/>
      <c r="W148" s="31"/>
      <c r="X148" s="27">
        <v>500</v>
      </c>
      <c r="Y148" s="31"/>
      <c r="Z148" s="31"/>
      <c r="AA148" s="27">
        <v>1000</v>
      </c>
      <c r="AB148" s="31"/>
      <c r="AC148" s="31"/>
      <c r="AD148" s="15">
        <v>1000</v>
      </c>
      <c r="AE148" s="98"/>
      <c r="AF148" s="98"/>
      <c r="AG148" s="27">
        <v>1000</v>
      </c>
      <c r="AH148" s="31"/>
      <c r="AI148" s="31"/>
      <c r="AJ148" s="141">
        <v>500</v>
      </c>
      <c r="AK148" s="123"/>
      <c r="AL148" s="123"/>
      <c r="AM148" s="141">
        <v>500</v>
      </c>
      <c r="AN148" s="153"/>
      <c r="AO148" s="153"/>
      <c r="AP148" s="110">
        <v>500</v>
      </c>
      <c r="AQ148" s="232"/>
      <c r="AR148" s="31"/>
      <c r="AS148" s="108">
        <v>500</v>
      </c>
      <c r="AT148" s="153"/>
      <c r="AU148" s="153"/>
      <c r="AV148" s="141">
        <v>1000</v>
      </c>
      <c r="AW148" s="153"/>
      <c r="AX148" s="153"/>
      <c r="AY148" s="232">
        <v>1000</v>
      </c>
      <c r="AZ148" s="232"/>
      <c r="BA148" s="232"/>
      <c r="BB148" s="232">
        <v>1000</v>
      </c>
      <c r="BC148" s="232"/>
      <c r="BD148" s="232"/>
      <c r="BE148" s="232">
        <v>1000</v>
      </c>
      <c r="BF148" s="83"/>
      <c r="BG148" s="83"/>
    </row>
    <row r="149" spans="3:59" ht="22.5" customHeight="1" x14ac:dyDescent="0.25">
      <c r="C149" s="66" t="s">
        <v>149</v>
      </c>
      <c r="D149" s="939" t="s">
        <v>58</v>
      </c>
      <c r="E149" s="940"/>
      <c r="F149" s="941" t="s">
        <v>35</v>
      </c>
      <c r="G149" s="942"/>
      <c r="H149" s="25"/>
      <c r="I149" s="357" t="s">
        <v>277</v>
      </c>
      <c r="J149" s="357"/>
      <c r="K149" s="357"/>
      <c r="L149" s="186" t="s">
        <v>203</v>
      </c>
      <c r="M149" s="186"/>
      <c r="N149" s="186"/>
      <c r="O149" s="27" t="s">
        <v>277</v>
      </c>
      <c r="P149" s="78"/>
      <c r="Q149" s="78"/>
      <c r="R149" s="27" t="s">
        <v>277</v>
      </c>
      <c r="S149" s="31"/>
      <c r="T149" s="31"/>
      <c r="U149" s="27" t="s">
        <v>278</v>
      </c>
      <c r="V149" s="31"/>
      <c r="W149" s="31"/>
      <c r="X149" s="27" t="s">
        <v>277</v>
      </c>
      <c r="Y149" s="31"/>
      <c r="Z149" s="31"/>
      <c r="AA149" s="27" t="s">
        <v>277</v>
      </c>
      <c r="AB149" s="31"/>
      <c r="AC149" s="31"/>
      <c r="AD149" s="914" t="s">
        <v>203</v>
      </c>
      <c r="AE149" s="914"/>
      <c r="AF149" s="914"/>
      <c r="AG149" s="27" t="s">
        <v>277</v>
      </c>
      <c r="AH149" s="31"/>
      <c r="AI149" s="31"/>
      <c r="AJ149" s="353" t="s">
        <v>203</v>
      </c>
      <c r="AK149" s="128"/>
      <c r="AL149" s="128"/>
      <c r="AM149" s="353" t="s">
        <v>203</v>
      </c>
      <c r="AN149" s="128"/>
      <c r="AO149" s="128"/>
      <c r="AP149" s="141" t="s">
        <v>277</v>
      </c>
      <c r="AQ149" s="31"/>
      <c r="AR149" s="31"/>
      <c r="AS149" s="108" t="s">
        <v>277</v>
      </c>
      <c r="AT149" s="153"/>
      <c r="AU149" s="153"/>
      <c r="AV149" s="141" t="s">
        <v>277</v>
      </c>
      <c r="AW149" s="153"/>
      <c r="AX149" s="153"/>
      <c r="AY149" s="357" t="s">
        <v>277</v>
      </c>
      <c r="AZ149" s="232"/>
      <c r="BA149" s="232"/>
      <c r="BB149" s="357" t="s">
        <v>277</v>
      </c>
      <c r="BC149" s="232"/>
      <c r="BD149" s="232"/>
      <c r="BE149" s="357" t="s">
        <v>277</v>
      </c>
      <c r="BF149" s="232"/>
      <c r="BG149" s="232"/>
    </row>
    <row r="150" spans="3:59" ht="24" customHeight="1" x14ac:dyDescent="0.25">
      <c r="C150" s="21" t="s">
        <v>68</v>
      </c>
      <c r="D150" s="939" t="s">
        <v>145</v>
      </c>
      <c r="E150" s="940"/>
      <c r="F150" s="25" t="s">
        <v>426</v>
      </c>
      <c r="G150" s="25" t="s">
        <v>641</v>
      </c>
      <c r="H150" s="25"/>
      <c r="I150" s="357">
        <v>400</v>
      </c>
      <c r="J150" s="357"/>
      <c r="K150" s="357"/>
      <c r="L150" s="357" t="s">
        <v>200</v>
      </c>
      <c r="M150" s="232"/>
      <c r="N150" s="232"/>
      <c r="O150" s="357">
        <v>400</v>
      </c>
      <c r="P150" s="83"/>
      <c r="Q150" s="83"/>
      <c r="R150" s="357">
        <v>480</v>
      </c>
      <c r="S150" s="31"/>
      <c r="T150" s="31"/>
      <c r="U150" s="357">
        <v>500</v>
      </c>
      <c r="V150" s="31"/>
      <c r="W150" s="31"/>
      <c r="X150" s="357">
        <v>200</v>
      </c>
      <c r="Y150" s="31"/>
      <c r="Z150" s="31"/>
      <c r="AA150" s="357" t="s">
        <v>200</v>
      </c>
      <c r="AB150" s="31"/>
      <c r="AC150" s="31"/>
      <c r="AD150" s="15">
        <v>400</v>
      </c>
      <c r="AE150" s="98"/>
      <c r="AF150" s="98"/>
      <c r="AG150" s="357" t="s">
        <v>354</v>
      </c>
      <c r="AH150" s="31"/>
      <c r="AI150" s="31"/>
      <c r="AJ150" s="125">
        <v>400</v>
      </c>
      <c r="AK150" s="128"/>
      <c r="AL150" s="128"/>
      <c r="AM150" s="125">
        <v>480</v>
      </c>
      <c r="AN150" s="128"/>
      <c r="AO150" s="128"/>
      <c r="AP150" s="125">
        <v>500</v>
      </c>
      <c r="AQ150" s="31"/>
      <c r="AR150" s="31"/>
      <c r="AS150" s="141" t="s">
        <v>200</v>
      </c>
      <c r="AT150" s="153"/>
      <c r="AU150" s="153"/>
      <c r="AV150" s="141" t="s">
        <v>200</v>
      </c>
      <c r="AW150" s="153"/>
      <c r="AX150" s="153"/>
      <c r="AY150" s="232">
        <v>500</v>
      </c>
      <c r="AZ150" s="232"/>
      <c r="BA150" s="232"/>
      <c r="BB150" s="232">
        <v>500</v>
      </c>
      <c r="BC150" s="232"/>
      <c r="BD150" s="232"/>
      <c r="BE150" s="357">
        <v>500</v>
      </c>
      <c r="BF150" s="83"/>
      <c r="BG150" s="83"/>
    </row>
    <row r="151" spans="3:59" x14ac:dyDescent="0.25">
      <c r="C151" s="66" t="s">
        <v>71</v>
      </c>
      <c r="D151" s="939" t="s">
        <v>34</v>
      </c>
      <c r="E151" s="940"/>
      <c r="F151" s="941"/>
      <c r="G151" s="942"/>
      <c r="H151" s="38"/>
      <c r="I151" s="38"/>
      <c r="J151" s="38"/>
      <c r="K151" s="38"/>
      <c r="L151" s="82"/>
      <c r="M151" s="13"/>
      <c r="N151" s="13"/>
      <c r="O151" s="13"/>
      <c r="P151" s="13"/>
      <c r="Q151" s="13"/>
      <c r="R151" s="24"/>
      <c r="S151" s="24"/>
      <c r="T151" s="24"/>
      <c r="U151" s="91"/>
      <c r="V151" s="24"/>
      <c r="W151" s="24"/>
      <c r="X151" s="24"/>
      <c r="Y151" s="24"/>
      <c r="Z151" s="24"/>
      <c r="AA151" s="24"/>
      <c r="AB151" s="24"/>
      <c r="AC151" s="24"/>
      <c r="AD151" s="914" t="s">
        <v>203</v>
      </c>
      <c r="AE151" s="914"/>
      <c r="AF151" s="914"/>
      <c r="AG151" s="24"/>
      <c r="AH151" s="24"/>
      <c r="AI151" s="24"/>
      <c r="AJ151" s="130"/>
      <c r="AK151" s="128"/>
      <c r="AL151" s="128"/>
      <c r="AM151" s="159"/>
      <c r="AN151" s="128"/>
      <c r="AO151" s="128"/>
      <c r="AP151" s="160"/>
      <c r="AQ151" s="159"/>
      <c r="AR151" s="159"/>
      <c r="AS151" s="159"/>
      <c r="AT151" s="159"/>
      <c r="AU151" s="159"/>
      <c r="AV151" s="159"/>
      <c r="AW151" s="159"/>
      <c r="AX151" s="159"/>
      <c r="AY151" s="13"/>
      <c r="AZ151" s="13"/>
      <c r="BA151" s="13"/>
      <c r="BB151" s="13"/>
      <c r="BC151" s="13"/>
      <c r="BD151" s="13"/>
      <c r="BE151" s="13"/>
      <c r="BF151" s="13"/>
      <c r="BG151" s="13"/>
    </row>
    <row r="152" spans="3:59" x14ac:dyDescent="0.25">
      <c r="C152" s="66" t="s">
        <v>150</v>
      </c>
      <c r="D152" s="939" t="s">
        <v>146</v>
      </c>
      <c r="E152" s="940"/>
      <c r="F152" s="941" t="s">
        <v>35</v>
      </c>
      <c r="G152" s="942"/>
      <c r="H152" s="26" t="s">
        <v>166</v>
      </c>
      <c r="I152" s="27">
        <v>500</v>
      </c>
      <c r="J152" s="27"/>
      <c r="K152" s="27"/>
      <c r="L152" s="27">
        <v>500</v>
      </c>
      <c r="M152" s="357"/>
      <c r="N152" s="357"/>
      <c r="O152" s="27">
        <v>300</v>
      </c>
      <c r="P152" s="357"/>
      <c r="Q152" s="357"/>
      <c r="R152" s="27">
        <v>500</v>
      </c>
      <c r="S152" s="31"/>
      <c r="T152" s="31"/>
      <c r="U152" s="357">
        <v>500</v>
      </c>
      <c r="V152" s="357"/>
      <c r="W152" s="31"/>
      <c r="X152" s="27">
        <v>300</v>
      </c>
      <c r="Y152" s="31"/>
      <c r="Z152" s="31"/>
      <c r="AA152" s="25" t="s">
        <v>200</v>
      </c>
      <c r="AB152" s="31"/>
      <c r="AC152" s="31"/>
      <c r="AD152" s="914"/>
      <c r="AE152" s="914"/>
      <c r="AF152" s="914"/>
      <c r="AG152" s="108">
        <v>500</v>
      </c>
      <c r="AH152" s="31"/>
      <c r="AI152" s="31"/>
      <c r="AJ152" s="141">
        <v>300</v>
      </c>
      <c r="AK152" s="128"/>
      <c r="AL152" s="128"/>
      <c r="AM152" s="125">
        <v>500</v>
      </c>
      <c r="AN152" s="128"/>
      <c r="AO152" s="128"/>
      <c r="AP152" s="125">
        <v>500</v>
      </c>
      <c r="AQ152" s="97"/>
      <c r="AR152" s="153"/>
      <c r="AS152" s="141">
        <v>300</v>
      </c>
      <c r="AT152" s="153"/>
      <c r="AU152" s="153"/>
      <c r="AV152" s="141">
        <v>300</v>
      </c>
      <c r="AW152" s="153"/>
      <c r="AX152" s="153"/>
      <c r="AY152" s="357">
        <v>300</v>
      </c>
      <c r="AZ152" s="357"/>
      <c r="BA152" s="357"/>
      <c r="BB152" s="357">
        <v>300</v>
      </c>
      <c r="BC152" s="357"/>
      <c r="BD152" s="357"/>
      <c r="BE152" s="357">
        <v>300</v>
      </c>
      <c r="BF152" s="357"/>
      <c r="BG152" s="357"/>
    </row>
    <row r="153" spans="3:59" ht="24" x14ac:dyDescent="0.25">
      <c r="C153" s="66" t="s">
        <v>151</v>
      </c>
      <c r="D153" s="939" t="s">
        <v>194</v>
      </c>
      <c r="E153" s="940"/>
      <c r="F153" s="941" t="s">
        <v>35</v>
      </c>
      <c r="G153" s="942"/>
      <c r="H153" s="26" t="s">
        <v>166</v>
      </c>
      <c r="I153" s="27" t="s">
        <v>277</v>
      </c>
      <c r="J153" s="27"/>
      <c r="K153" s="27"/>
      <c r="L153" s="186" t="s">
        <v>203</v>
      </c>
      <c r="M153" s="186"/>
      <c r="N153" s="186"/>
      <c r="O153" s="27" t="s">
        <v>277</v>
      </c>
      <c r="P153" s="357"/>
      <c r="Q153" s="357"/>
      <c r="R153" s="27" t="s">
        <v>277</v>
      </c>
      <c r="S153" s="31"/>
      <c r="T153" s="31"/>
      <c r="U153" s="27" t="s">
        <v>278</v>
      </c>
      <c r="V153" s="31"/>
      <c r="W153" s="31"/>
      <c r="X153" s="27" t="s">
        <v>279</v>
      </c>
      <c r="Y153" s="31"/>
      <c r="Z153" s="31"/>
      <c r="AA153" s="27" t="s">
        <v>279</v>
      </c>
      <c r="AB153" s="31"/>
      <c r="AC153" s="31"/>
      <c r="AD153" s="914"/>
      <c r="AE153" s="914"/>
      <c r="AF153" s="914"/>
      <c r="AG153" s="108" t="s">
        <v>277</v>
      </c>
      <c r="AH153" s="31"/>
      <c r="AI153" s="31"/>
      <c r="AJ153" s="353" t="s">
        <v>203</v>
      </c>
      <c r="AK153" s="128"/>
      <c r="AL153" s="128"/>
      <c r="AM153" s="353" t="s">
        <v>203</v>
      </c>
      <c r="AN153" s="128"/>
      <c r="AO153" s="128"/>
      <c r="AP153" s="125" t="s">
        <v>279</v>
      </c>
      <c r="AQ153" s="153"/>
      <c r="AR153" s="153"/>
      <c r="AS153" s="125" t="s">
        <v>279</v>
      </c>
      <c r="AT153" s="153"/>
      <c r="AU153" s="153"/>
      <c r="AV153" s="125" t="s">
        <v>279</v>
      </c>
      <c r="AW153" s="153"/>
      <c r="AX153" s="153"/>
      <c r="AY153" s="357" t="s">
        <v>277</v>
      </c>
      <c r="AZ153" s="357"/>
      <c r="BA153" s="357"/>
      <c r="BB153" s="357" t="s">
        <v>277</v>
      </c>
      <c r="BC153" s="357"/>
      <c r="BD153" s="357"/>
      <c r="BE153" s="357" t="s">
        <v>277</v>
      </c>
      <c r="BF153" s="357"/>
      <c r="BG153" s="357"/>
    </row>
    <row r="154" spans="3:59" ht="41.25" customHeight="1" x14ac:dyDescent="0.25">
      <c r="C154" s="21" t="s">
        <v>152</v>
      </c>
      <c r="D154" s="939" t="s">
        <v>373</v>
      </c>
      <c r="E154" s="940"/>
      <c r="F154" s="941" t="s">
        <v>246</v>
      </c>
      <c r="G154" s="942"/>
      <c r="H154" s="26"/>
      <c r="I154" s="27" t="s">
        <v>278</v>
      </c>
      <c r="J154" s="27"/>
      <c r="K154" s="27"/>
      <c r="L154" s="186" t="s">
        <v>203</v>
      </c>
      <c r="M154" s="186"/>
      <c r="N154" s="186"/>
      <c r="O154" s="27" t="s">
        <v>278</v>
      </c>
      <c r="P154" s="26"/>
      <c r="Q154" s="26"/>
      <c r="R154" s="27" t="s">
        <v>278</v>
      </c>
      <c r="S154" s="31"/>
      <c r="T154" s="31"/>
      <c r="U154" s="27" t="s">
        <v>278</v>
      </c>
      <c r="V154" s="31"/>
      <c r="W154" s="31"/>
      <c r="X154" s="27" t="s">
        <v>368</v>
      </c>
      <c r="Y154" s="31"/>
      <c r="Z154" s="31"/>
      <c r="AA154" s="27" t="s">
        <v>278</v>
      </c>
      <c r="AB154" s="31"/>
      <c r="AC154" s="31"/>
      <c r="AD154" s="914" t="s">
        <v>203</v>
      </c>
      <c r="AE154" s="914"/>
      <c r="AF154" s="914"/>
      <c r="AG154" s="27" t="s">
        <v>278</v>
      </c>
      <c r="AH154" s="31"/>
      <c r="AI154" s="31"/>
      <c r="AJ154" s="15" t="s">
        <v>278</v>
      </c>
      <c r="AK154" s="14"/>
      <c r="AL154" s="14"/>
      <c r="AM154" s="97" t="s">
        <v>278</v>
      </c>
      <c r="AN154" s="153"/>
      <c r="AO154" s="153"/>
      <c r="AP154" s="125" t="s">
        <v>278</v>
      </c>
      <c r="AQ154" s="153"/>
      <c r="AR154" s="153"/>
      <c r="AS154" s="125" t="s">
        <v>278</v>
      </c>
      <c r="AT154" s="153"/>
      <c r="AU154" s="153"/>
      <c r="AV154" s="125" t="s">
        <v>278</v>
      </c>
      <c r="AW154" s="153"/>
      <c r="AX154" s="153"/>
      <c r="AY154" s="232" t="s">
        <v>278</v>
      </c>
      <c r="AZ154" s="357"/>
      <c r="BA154" s="357"/>
      <c r="BB154" s="232" t="s">
        <v>278</v>
      </c>
      <c r="BC154" s="357"/>
      <c r="BD154" s="357"/>
      <c r="BE154" s="232" t="s">
        <v>278</v>
      </c>
      <c r="BF154" s="25"/>
      <c r="BG154" s="25"/>
    </row>
    <row r="155" spans="3:59" ht="82.5" customHeight="1" x14ac:dyDescent="0.25">
      <c r="C155" s="66" t="s">
        <v>153</v>
      </c>
      <c r="D155" s="939" t="s">
        <v>320</v>
      </c>
      <c r="E155" s="940"/>
      <c r="F155" s="941" t="s">
        <v>147</v>
      </c>
      <c r="G155" s="942"/>
      <c r="H155" s="26"/>
      <c r="I155" s="27">
        <v>200</v>
      </c>
      <c r="J155" s="27"/>
      <c r="K155" s="27"/>
      <c r="L155" s="27">
        <v>200</v>
      </c>
      <c r="M155" s="357"/>
      <c r="N155" s="357"/>
      <c r="O155" s="27">
        <v>200</v>
      </c>
      <c r="P155" s="26"/>
      <c r="Q155" s="26"/>
      <c r="R155" s="27">
        <v>200</v>
      </c>
      <c r="S155" s="26"/>
      <c r="T155" s="44"/>
      <c r="U155" s="357">
        <v>500</v>
      </c>
      <c r="V155" s="357"/>
      <c r="W155" s="357"/>
      <c r="X155" s="27">
        <v>200</v>
      </c>
      <c r="Y155" s="44"/>
      <c r="Z155" s="44"/>
      <c r="AA155" s="27">
        <v>200</v>
      </c>
      <c r="AB155" s="44"/>
      <c r="AC155" s="44"/>
      <c r="AD155" s="914" t="s">
        <v>203</v>
      </c>
      <c r="AE155" s="914"/>
      <c r="AF155" s="914"/>
      <c r="AG155" s="27">
        <v>200</v>
      </c>
      <c r="AH155" s="44"/>
      <c r="AI155" s="44"/>
      <c r="AJ155" s="141">
        <v>200</v>
      </c>
      <c r="AK155" s="14"/>
      <c r="AL155" s="14"/>
      <c r="AM155" s="141">
        <v>200</v>
      </c>
      <c r="AN155" s="14"/>
      <c r="AO155" s="161"/>
      <c r="AP155" s="125">
        <v>500</v>
      </c>
      <c r="AQ155" s="97"/>
      <c r="AR155" s="97"/>
      <c r="AS155" s="141">
        <v>200</v>
      </c>
      <c r="AT155" s="161"/>
      <c r="AU155" s="161"/>
      <c r="AV155" s="141">
        <v>200</v>
      </c>
      <c r="AW155" s="161"/>
      <c r="AX155" s="161"/>
      <c r="AY155" s="357">
        <v>500</v>
      </c>
      <c r="AZ155" s="357"/>
      <c r="BA155" s="357"/>
      <c r="BB155" s="357">
        <v>500</v>
      </c>
      <c r="BC155" s="357"/>
      <c r="BD155" s="357"/>
      <c r="BE155" s="357">
        <v>500</v>
      </c>
      <c r="BF155" s="208"/>
      <c r="BG155" s="208"/>
    </row>
    <row r="156" spans="3:59" ht="22.5" customHeight="1" x14ac:dyDescent="0.25">
      <c r="C156" s="21" t="s">
        <v>273</v>
      </c>
      <c r="D156" s="939" t="s">
        <v>351</v>
      </c>
      <c r="E156" s="940"/>
      <c r="F156" s="344" t="s">
        <v>640</v>
      </c>
      <c r="G156" s="345" t="s">
        <v>162</v>
      </c>
      <c r="H156" s="25"/>
      <c r="I156" s="357">
        <v>300</v>
      </c>
      <c r="J156" s="357"/>
      <c r="K156" s="357"/>
      <c r="L156" s="357">
        <v>150</v>
      </c>
      <c r="M156" s="357"/>
      <c r="N156" s="357"/>
      <c r="O156" s="357">
        <v>300</v>
      </c>
      <c r="P156" s="25"/>
      <c r="Q156" s="25"/>
      <c r="R156" s="357">
        <v>300</v>
      </c>
      <c r="S156" s="25"/>
      <c r="T156" s="30"/>
      <c r="U156" s="25" t="s">
        <v>200</v>
      </c>
      <c r="V156" s="357"/>
      <c r="W156" s="357"/>
      <c r="X156" s="25" t="s">
        <v>200</v>
      </c>
      <c r="Y156" s="30"/>
      <c r="Z156" s="30"/>
      <c r="AA156" s="25" t="s">
        <v>200</v>
      </c>
      <c r="AB156" s="30"/>
      <c r="AC156" s="30"/>
      <c r="AD156" s="914" t="s">
        <v>203</v>
      </c>
      <c r="AE156" s="914"/>
      <c r="AF156" s="914"/>
      <c r="AG156" s="825" t="s">
        <v>203</v>
      </c>
      <c r="AH156" s="825"/>
      <c r="AI156" s="825"/>
      <c r="AJ156" s="97">
        <v>300</v>
      </c>
      <c r="AK156" s="11"/>
      <c r="AL156" s="11"/>
      <c r="AM156" s="97">
        <v>300</v>
      </c>
      <c r="AN156" s="11"/>
      <c r="AO156" s="127"/>
      <c r="AP156" s="11" t="s">
        <v>200</v>
      </c>
      <c r="AQ156" s="97"/>
      <c r="AR156" s="97"/>
      <c r="AS156" s="11" t="s">
        <v>200</v>
      </c>
      <c r="AT156" s="127"/>
      <c r="AU156" s="127"/>
      <c r="AV156" s="11" t="s">
        <v>200</v>
      </c>
      <c r="AW156" s="127"/>
      <c r="AX156" s="127"/>
      <c r="AY156" s="25" t="s">
        <v>200</v>
      </c>
      <c r="AZ156" s="357"/>
      <c r="BA156" s="357"/>
      <c r="BB156" s="25" t="s">
        <v>200</v>
      </c>
      <c r="BC156" s="357"/>
      <c r="BD156" s="357"/>
      <c r="BE156" s="25" t="s">
        <v>200</v>
      </c>
      <c r="BF156" s="224"/>
      <c r="BG156" s="224"/>
    </row>
    <row r="157" spans="3:59" ht="31.5" customHeight="1" x14ac:dyDescent="0.25">
      <c r="C157" s="203" t="s">
        <v>154</v>
      </c>
      <c r="D157" s="927" t="s">
        <v>155</v>
      </c>
      <c r="E157" s="928"/>
      <c r="F157" s="199"/>
      <c r="G157" s="322"/>
      <c r="H157" s="199"/>
      <c r="I157" s="199"/>
      <c r="J157" s="199"/>
      <c r="K157" s="199"/>
      <c r="L157" s="212" t="s">
        <v>203</v>
      </c>
      <c r="M157" s="212"/>
      <c r="N157" s="212"/>
      <c r="O157" s="69"/>
      <c r="P157" s="69"/>
      <c r="Q157" s="69"/>
      <c r="R157" s="56"/>
      <c r="S157" s="69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914" t="s">
        <v>203</v>
      </c>
      <c r="AE157" s="914"/>
      <c r="AF157" s="914"/>
      <c r="AG157" s="825" t="s">
        <v>203</v>
      </c>
      <c r="AH157" s="825"/>
      <c r="AI157" s="825"/>
      <c r="AJ157" s="151"/>
      <c r="AK157" s="151"/>
      <c r="AL157" s="151"/>
      <c r="AM157" s="96"/>
      <c r="AN157" s="151"/>
      <c r="AO157" s="96"/>
      <c r="AP157" s="96"/>
      <c r="AQ157" s="96"/>
      <c r="AR157" s="96"/>
      <c r="AS157" s="96"/>
      <c r="AT157" s="96"/>
      <c r="AU157" s="96"/>
      <c r="AV157" s="96"/>
      <c r="AW157" s="96"/>
      <c r="AX157" s="96"/>
      <c r="AY157" s="352" t="s">
        <v>203</v>
      </c>
      <c r="AZ157" s="352"/>
      <c r="BA157" s="352"/>
      <c r="BB157" s="352" t="s">
        <v>203</v>
      </c>
      <c r="BC157" s="352"/>
      <c r="BD157" s="352"/>
      <c r="BE157" s="352" t="s">
        <v>203</v>
      </c>
      <c r="BF157" s="352"/>
      <c r="BG157" s="352"/>
    </row>
    <row r="158" spans="3:59" ht="17.25" customHeight="1" x14ac:dyDescent="0.25">
      <c r="C158" s="203" t="s">
        <v>208</v>
      </c>
      <c r="D158" s="927" t="s">
        <v>492</v>
      </c>
      <c r="E158" s="928"/>
      <c r="F158" s="63"/>
      <c r="G158" s="322"/>
      <c r="H158" s="58"/>
      <c r="I158" s="69"/>
      <c r="J158" s="70"/>
      <c r="K158" s="70"/>
      <c r="L158" s="182"/>
      <c r="M158" s="182"/>
      <c r="N158" s="182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914" t="s">
        <v>203</v>
      </c>
      <c r="AE158" s="914"/>
      <c r="AF158" s="914"/>
      <c r="AG158" s="825" t="s">
        <v>203</v>
      </c>
      <c r="AH158" s="825"/>
      <c r="AI158" s="825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352" t="s">
        <v>203</v>
      </c>
      <c r="AZ158" s="352"/>
      <c r="BA158" s="352"/>
      <c r="BB158" s="352" t="s">
        <v>203</v>
      </c>
      <c r="BC158" s="352"/>
      <c r="BD158" s="352"/>
      <c r="BE158" s="352" t="s">
        <v>203</v>
      </c>
      <c r="BF158" s="352"/>
      <c r="BG158" s="352"/>
    </row>
    <row r="159" spans="3:59" ht="15.75" x14ac:dyDescent="0.25">
      <c r="C159" s="203" t="s">
        <v>209</v>
      </c>
      <c r="D159" s="927" t="s">
        <v>241</v>
      </c>
      <c r="E159" s="928"/>
      <c r="F159" s="199"/>
      <c r="G159" s="322"/>
      <c r="H159" s="199"/>
      <c r="I159" s="199"/>
      <c r="J159" s="199"/>
      <c r="K159" s="199"/>
      <c r="L159" s="212"/>
      <c r="M159" s="180"/>
      <c r="N159" s="180"/>
      <c r="O159" s="87"/>
      <c r="P159" s="88"/>
      <c r="Q159" s="88"/>
      <c r="R159" s="87"/>
      <c r="S159" s="88"/>
      <c r="T159" s="92"/>
      <c r="U159" s="87"/>
      <c r="V159" s="92"/>
      <c r="W159" s="92"/>
      <c r="X159" s="87"/>
      <c r="Y159" s="92"/>
      <c r="Z159" s="92"/>
      <c r="AA159" s="87"/>
      <c r="AB159" s="92"/>
      <c r="AC159" s="92"/>
      <c r="AD159" s="100"/>
      <c r="AE159" s="100"/>
      <c r="AF159" s="100"/>
      <c r="AG159" s="825" t="s">
        <v>203</v>
      </c>
      <c r="AH159" s="825"/>
      <c r="AI159" s="825"/>
      <c r="AJ159" s="162"/>
      <c r="AK159" s="152"/>
      <c r="AL159" s="152"/>
      <c r="AM159" s="162"/>
      <c r="AN159" s="152"/>
      <c r="AO159" s="163"/>
      <c r="AP159" s="162"/>
      <c r="AQ159" s="163"/>
      <c r="AR159" s="163"/>
      <c r="AS159" s="162"/>
      <c r="AT159" s="163"/>
      <c r="AU159" s="163"/>
      <c r="AV159" s="162"/>
      <c r="AW159" s="163"/>
      <c r="AX159" s="163"/>
      <c r="AY159" s="352" t="s">
        <v>203</v>
      </c>
      <c r="AZ159" s="352"/>
      <c r="BA159" s="352"/>
      <c r="BB159" s="352" t="s">
        <v>203</v>
      </c>
      <c r="BC159" s="352"/>
      <c r="BD159" s="352"/>
      <c r="BE159" s="352" t="s">
        <v>203</v>
      </c>
      <c r="BF159" s="352"/>
      <c r="BG159" s="352"/>
    </row>
    <row r="160" spans="3:59" ht="24" x14ac:dyDescent="0.25">
      <c r="C160" s="102" t="s">
        <v>375</v>
      </c>
      <c r="D160" s="927" t="s">
        <v>431</v>
      </c>
      <c r="E160" s="928"/>
      <c r="F160" s="199"/>
      <c r="G160" s="322"/>
      <c r="H160" s="199"/>
      <c r="I160" s="201"/>
      <c r="J160" s="201"/>
      <c r="K160" s="201"/>
      <c r="L160" s="212" t="s">
        <v>203</v>
      </c>
      <c r="M160" s="212"/>
      <c r="N160" s="212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352" t="s">
        <v>203</v>
      </c>
      <c r="AE160" s="104"/>
      <c r="AF160" s="104"/>
      <c r="AG160" s="825" t="s">
        <v>203</v>
      </c>
      <c r="AH160" s="825"/>
      <c r="AI160" s="825"/>
      <c r="AJ160" s="755" t="s">
        <v>203</v>
      </c>
      <c r="AK160" s="755"/>
      <c r="AL160" s="755"/>
      <c r="AM160" s="755" t="s">
        <v>203</v>
      </c>
      <c r="AN160" s="755"/>
      <c r="AO160" s="755"/>
      <c r="AP160" s="755" t="s">
        <v>203</v>
      </c>
      <c r="AQ160" s="755"/>
      <c r="AR160" s="755"/>
      <c r="AS160" s="755" t="s">
        <v>203</v>
      </c>
      <c r="AT160" s="755"/>
      <c r="AU160" s="755"/>
      <c r="AV160" s="755" t="s">
        <v>203</v>
      </c>
      <c r="AW160" s="755"/>
      <c r="AX160" s="755"/>
      <c r="AY160" s="199"/>
      <c r="AZ160" s="199"/>
      <c r="BA160" s="199"/>
      <c r="BB160" s="199"/>
      <c r="BC160" s="199"/>
      <c r="BD160" s="199"/>
      <c r="BE160" s="199"/>
      <c r="BF160" s="199"/>
      <c r="BG160" s="199"/>
    </row>
    <row r="161" spans="3:59" x14ac:dyDescent="0.25">
      <c r="C161" s="20"/>
      <c r="D161" s="937" t="s">
        <v>170</v>
      </c>
      <c r="E161" s="938"/>
      <c r="F161" s="201"/>
      <c r="G161" s="320"/>
      <c r="H161" s="201"/>
      <c r="I161" s="201"/>
      <c r="J161" s="201"/>
      <c r="K161" s="201"/>
      <c r="L161" s="183"/>
      <c r="M161" s="180"/>
      <c r="N161" s="180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94"/>
      <c r="AE161" s="94"/>
      <c r="AF161" s="94"/>
      <c r="AG161" s="352"/>
      <c r="AH161" s="84"/>
      <c r="AI161" s="84"/>
      <c r="AJ161" s="175"/>
      <c r="AK161" s="175"/>
      <c r="AL161" s="175"/>
      <c r="AM161" s="176"/>
      <c r="AN161" s="175"/>
      <c r="AO161" s="176"/>
      <c r="AP161" s="176"/>
      <c r="AQ161" s="176"/>
      <c r="AR161" s="176"/>
      <c r="AS161" s="176"/>
      <c r="AT161" s="176"/>
      <c r="AU161" s="176"/>
      <c r="AV161" s="176"/>
      <c r="AW161" s="176"/>
      <c r="AX161" s="176"/>
      <c r="AY161" s="201"/>
      <c r="AZ161" s="201"/>
      <c r="BA161" s="201"/>
      <c r="BB161" s="201"/>
      <c r="BC161" s="201"/>
      <c r="BD161" s="201"/>
      <c r="BE161" s="201"/>
      <c r="BF161" s="201"/>
      <c r="BG161" s="201"/>
    </row>
    <row r="162" spans="3:59" ht="27" customHeight="1" x14ac:dyDescent="0.25">
      <c r="C162" s="190">
        <v>1</v>
      </c>
      <c r="D162" s="296"/>
      <c r="E162" s="304" t="s">
        <v>469</v>
      </c>
      <c r="F162" s="298"/>
      <c r="G162" s="320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305"/>
    </row>
    <row r="163" spans="3:59" ht="73.5" customHeight="1" x14ac:dyDescent="0.25">
      <c r="C163" s="103">
        <v>2</v>
      </c>
      <c r="D163" s="936" t="s">
        <v>423</v>
      </c>
      <c r="E163" s="934"/>
      <c r="F163" s="296"/>
      <c r="G163" s="320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6"/>
      <c r="AO163" s="296"/>
      <c r="AP163" s="296"/>
      <c r="AQ163" s="296"/>
      <c r="AR163" s="296"/>
      <c r="AS163" s="296"/>
      <c r="AT163" s="296"/>
      <c r="AU163" s="296"/>
      <c r="AV163" s="296"/>
      <c r="AW163" s="296"/>
      <c r="AX163" s="296"/>
      <c r="AY163" s="296"/>
      <c r="AZ163" s="296"/>
      <c r="BA163" s="296"/>
      <c r="BB163" s="296"/>
      <c r="BC163" s="296"/>
      <c r="BD163" s="296"/>
      <c r="BE163" s="296"/>
      <c r="BF163" s="296"/>
      <c r="BG163" s="297"/>
    </row>
    <row r="164" spans="3:59" ht="26.25" customHeight="1" x14ac:dyDescent="0.25">
      <c r="C164" s="103">
        <v>3</v>
      </c>
      <c r="D164" s="936" t="s">
        <v>421</v>
      </c>
      <c r="E164" s="934"/>
      <c r="F164" s="296"/>
      <c r="G164" s="320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296"/>
      <c r="AO164" s="296"/>
      <c r="AP164" s="296"/>
      <c r="AQ164" s="296"/>
      <c r="AR164" s="296"/>
      <c r="AS164" s="296"/>
      <c r="AT164" s="296"/>
      <c r="AU164" s="296"/>
      <c r="AV164" s="296"/>
      <c r="AW164" s="296"/>
      <c r="AX164" s="296"/>
      <c r="AY164" s="296"/>
      <c r="AZ164" s="296"/>
      <c r="BA164" s="296"/>
      <c r="BB164" s="296"/>
      <c r="BC164" s="296"/>
      <c r="BD164" s="296"/>
      <c r="BE164" s="296"/>
      <c r="BF164" s="296"/>
      <c r="BG164" s="297"/>
    </row>
    <row r="165" spans="3:59" ht="26.25" customHeight="1" x14ac:dyDescent="0.25">
      <c r="C165" s="346">
        <v>4</v>
      </c>
      <c r="D165" s="936" t="s">
        <v>448</v>
      </c>
      <c r="E165" s="934"/>
      <c r="F165" s="296"/>
      <c r="G165" s="320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6"/>
      <c r="AO165" s="296"/>
      <c r="AP165" s="296"/>
      <c r="AQ165" s="296"/>
      <c r="AR165" s="296"/>
      <c r="AS165" s="296"/>
      <c r="AT165" s="296"/>
      <c r="AU165" s="296"/>
      <c r="AV165" s="296"/>
      <c r="AW165" s="296"/>
      <c r="AX165" s="296"/>
      <c r="AY165" s="296"/>
      <c r="AZ165" s="296"/>
      <c r="BA165" s="296"/>
      <c r="BB165" s="296"/>
      <c r="BC165" s="296"/>
      <c r="BD165" s="296"/>
      <c r="BE165" s="296"/>
      <c r="BF165" s="296"/>
      <c r="BG165" s="297"/>
    </row>
    <row r="166" spans="3:59" ht="75" customHeight="1" x14ac:dyDescent="0.25">
      <c r="C166" s="346">
        <v>5</v>
      </c>
      <c r="D166" s="934" t="s">
        <v>408</v>
      </c>
      <c r="E166" s="935"/>
      <c r="F166" s="296"/>
      <c r="G166" s="330"/>
      <c r="H166" s="331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6"/>
      <c r="AC166" s="296"/>
      <c r="AD166" s="296"/>
      <c r="AE166" s="296"/>
      <c r="AF166" s="296"/>
      <c r="AG166" s="296"/>
      <c r="AH166" s="296"/>
      <c r="AI166" s="296"/>
      <c r="AJ166" s="296"/>
      <c r="AK166" s="296"/>
      <c r="AL166" s="296"/>
      <c r="AM166" s="296"/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  <c r="AY166" s="331"/>
      <c r="AZ166" s="331"/>
      <c r="BA166" s="331"/>
      <c r="BB166" s="331"/>
      <c r="BC166" s="331"/>
      <c r="BD166" s="331"/>
      <c r="BE166" s="331"/>
      <c r="BF166" s="331"/>
      <c r="BG166" s="332"/>
    </row>
    <row r="167" spans="3:59" ht="56.25" customHeight="1" x14ac:dyDescent="0.25">
      <c r="C167" s="347"/>
      <c r="D167" s="342"/>
      <c r="E167" s="349" t="s">
        <v>630</v>
      </c>
      <c r="F167" s="296"/>
      <c r="G167" s="327"/>
      <c r="H167" s="328"/>
      <c r="I167" s="296"/>
      <c r="J167" s="296"/>
      <c r="K167" s="296"/>
      <c r="L167" s="296"/>
      <c r="M167" s="296"/>
      <c r="N167" s="296"/>
      <c r="O167" s="296"/>
      <c r="P167" s="296"/>
      <c r="Q167" s="296"/>
      <c r="R167" s="296"/>
      <c r="S167" s="296"/>
      <c r="T167" s="296"/>
      <c r="U167" s="296"/>
      <c r="V167" s="296"/>
      <c r="W167" s="296"/>
      <c r="X167" s="296"/>
      <c r="Y167" s="296"/>
      <c r="Z167" s="296"/>
      <c r="AA167" s="296"/>
      <c r="AB167" s="296"/>
      <c r="AC167" s="296"/>
      <c r="AD167" s="296"/>
      <c r="AE167" s="296"/>
      <c r="AF167" s="296"/>
      <c r="AG167" s="296"/>
      <c r="AH167" s="296"/>
      <c r="AI167" s="296"/>
      <c r="AJ167" s="296"/>
      <c r="AK167" s="296"/>
      <c r="AL167" s="296"/>
      <c r="AM167" s="296"/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  <c r="AY167" s="328"/>
      <c r="AZ167" s="328"/>
      <c r="BA167" s="328"/>
      <c r="BB167" s="328"/>
      <c r="BC167" s="328"/>
      <c r="BD167" s="328"/>
      <c r="BE167" s="328"/>
      <c r="BF167" s="328"/>
      <c r="BG167" s="329"/>
    </row>
    <row r="168" spans="3:59" ht="31.5" customHeight="1" x14ac:dyDescent="0.25">
      <c r="C168" s="347">
        <v>6</v>
      </c>
      <c r="D168" s="936" t="s">
        <v>487</v>
      </c>
      <c r="E168" s="934"/>
      <c r="F168" s="296"/>
      <c r="G168" s="320"/>
      <c r="H168" s="296"/>
      <c r="I168" s="296"/>
      <c r="J168" s="296"/>
      <c r="K168" s="296"/>
      <c r="L168" s="296"/>
      <c r="M168" s="296"/>
      <c r="N168" s="296"/>
      <c r="O168" s="296"/>
      <c r="P168" s="296"/>
      <c r="Q168" s="296"/>
      <c r="R168" s="296"/>
      <c r="S168" s="296"/>
      <c r="T168" s="296"/>
      <c r="U168" s="296"/>
      <c r="V168" s="296"/>
      <c r="W168" s="296"/>
      <c r="X168" s="296"/>
      <c r="Y168" s="296"/>
      <c r="Z168" s="296"/>
      <c r="AA168" s="296"/>
      <c r="AB168" s="296"/>
      <c r="AC168" s="296"/>
      <c r="AD168" s="296"/>
      <c r="AE168" s="296"/>
      <c r="AF168" s="296"/>
      <c r="AG168" s="296"/>
      <c r="AH168" s="296"/>
      <c r="AI168" s="296"/>
      <c r="AJ168" s="296"/>
      <c r="AK168" s="296"/>
      <c r="AL168" s="296"/>
      <c r="AM168" s="296"/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  <c r="AY168" s="296"/>
      <c r="AZ168" s="296"/>
      <c r="BA168" s="296"/>
      <c r="BB168" s="296"/>
      <c r="BC168" s="296"/>
      <c r="BD168" s="296"/>
      <c r="BE168" s="296"/>
      <c r="BF168" s="296"/>
      <c r="BG168" s="297"/>
    </row>
    <row r="169" spans="3:59" ht="14.25" customHeight="1" x14ac:dyDescent="0.25">
      <c r="C169" s="103">
        <v>7</v>
      </c>
      <c r="D169" s="936" t="s">
        <v>488</v>
      </c>
      <c r="E169" s="934"/>
      <c r="F169" s="296"/>
      <c r="G169" s="320"/>
      <c r="H169" s="296"/>
      <c r="I169" s="296"/>
      <c r="J169" s="296"/>
      <c r="K169" s="296"/>
      <c r="L169" s="296"/>
      <c r="M169" s="296"/>
      <c r="N169" s="296"/>
      <c r="O169" s="296"/>
      <c r="P169" s="296"/>
      <c r="Q169" s="296"/>
      <c r="R169" s="296"/>
      <c r="S169" s="296"/>
      <c r="T169" s="296"/>
      <c r="U169" s="296"/>
      <c r="V169" s="296"/>
      <c r="W169" s="296"/>
      <c r="X169" s="296"/>
      <c r="Y169" s="296"/>
      <c r="Z169" s="296"/>
      <c r="AA169" s="296"/>
      <c r="AB169" s="296"/>
      <c r="AC169" s="296"/>
      <c r="AD169" s="296"/>
      <c r="AE169" s="296"/>
      <c r="AF169" s="296"/>
      <c r="AG169" s="296"/>
      <c r="AH169" s="296"/>
      <c r="AI169" s="296"/>
      <c r="AJ169" s="296"/>
      <c r="AK169" s="296"/>
      <c r="AL169" s="296"/>
      <c r="AM169" s="296"/>
      <c r="AN169" s="296"/>
      <c r="AO169" s="296"/>
      <c r="AP169" s="296"/>
      <c r="AQ169" s="296"/>
      <c r="AR169" s="296"/>
      <c r="AS169" s="296"/>
      <c r="AT169" s="296"/>
      <c r="AU169" s="296"/>
      <c r="AV169" s="296"/>
      <c r="AW169" s="296"/>
      <c r="AX169" s="296"/>
      <c r="AY169" s="296"/>
      <c r="AZ169" s="296"/>
      <c r="BA169" s="296"/>
      <c r="BB169" s="296"/>
      <c r="BC169" s="296"/>
      <c r="BD169" s="296"/>
      <c r="BE169" s="296"/>
      <c r="BF169" s="296"/>
      <c r="BG169" s="297"/>
    </row>
    <row r="170" spans="3:59" ht="51.75" customHeight="1" x14ac:dyDescent="0.25">
      <c r="C170" s="103">
        <v>8</v>
      </c>
      <c r="D170" s="936" t="s">
        <v>620</v>
      </c>
      <c r="E170" s="934"/>
      <c r="F170" s="296"/>
      <c r="G170" s="320"/>
      <c r="H170" s="296"/>
      <c r="I170" s="296"/>
      <c r="J170" s="296"/>
      <c r="K170" s="296"/>
      <c r="L170" s="296"/>
      <c r="M170" s="296"/>
      <c r="N170" s="296"/>
      <c r="O170" s="296"/>
      <c r="P170" s="296"/>
      <c r="Q170" s="296"/>
      <c r="R170" s="296"/>
      <c r="S170" s="296"/>
      <c r="T170" s="296"/>
      <c r="U170" s="296"/>
      <c r="V170" s="296"/>
      <c r="W170" s="296"/>
      <c r="X170" s="296"/>
      <c r="Y170" s="296"/>
      <c r="Z170" s="296"/>
      <c r="AA170" s="296"/>
      <c r="AB170" s="296"/>
      <c r="AC170" s="296"/>
      <c r="AD170" s="296"/>
      <c r="AE170" s="296"/>
      <c r="AF170" s="296"/>
      <c r="AG170" s="296"/>
      <c r="AH170" s="296"/>
      <c r="AI170" s="296"/>
      <c r="AJ170" s="296"/>
      <c r="AK170" s="296"/>
      <c r="AL170" s="296"/>
      <c r="AM170" s="296"/>
      <c r="AN170" s="296"/>
      <c r="AO170" s="296"/>
      <c r="AP170" s="296"/>
      <c r="AQ170" s="296"/>
      <c r="AR170" s="296"/>
      <c r="AS170" s="296"/>
      <c r="AT170" s="296"/>
      <c r="AU170" s="296"/>
      <c r="AV170" s="296"/>
      <c r="AW170" s="296"/>
      <c r="AX170" s="296"/>
      <c r="AY170" s="296"/>
      <c r="AZ170" s="296"/>
      <c r="BA170" s="296"/>
      <c r="BB170" s="296"/>
      <c r="BC170" s="296"/>
      <c r="BD170" s="296"/>
      <c r="BE170" s="296"/>
      <c r="BF170" s="296"/>
      <c r="BG170" s="297"/>
    </row>
    <row r="171" spans="3:59" ht="27.75" customHeight="1" x14ac:dyDescent="0.25">
      <c r="C171" s="339" t="s">
        <v>376</v>
      </c>
      <c r="D171" s="925" t="s">
        <v>409</v>
      </c>
      <c r="E171" s="926"/>
      <c r="F171" s="832" t="s">
        <v>377</v>
      </c>
      <c r="G171" s="834"/>
      <c r="H171" s="357"/>
      <c r="I171" s="357">
        <v>3000</v>
      </c>
      <c r="J171" s="357"/>
      <c r="K171" s="357"/>
      <c r="L171" s="212"/>
      <c r="M171" s="184"/>
      <c r="N171" s="184"/>
      <c r="O171" s="30" t="s">
        <v>404</v>
      </c>
      <c r="P171" s="106"/>
      <c r="Q171" s="357"/>
      <c r="R171" s="30" t="s">
        <v>405</v>
      </c>
      <c r="S171" s="106"/>
      <c r="T171" s="357"/>
      <c r="U171" s="357">
        <v>200</v>
      </c>
      <c r="V171" s="357"/>
      <c r="W171" s="357"/>
      <c r="X171" s="357" t="s">
        <v>200</v>
      </c>
      <c r="Y171" s="106"/>
      <c r="Z171" s="357"/>
      <c r="AA171" s="357" t="s">
        <v>200</v>
      </c>
      <c r="AB171" s="106"/>
      <c r="AC171" s="357"/>
      <c r="AD171" s="94"/>
      <c r="AE171" s="94"/>
      <c r="AF171" s="94"/>
      <c r="AG171" s="94"/>
      <c r="AH171" s="94"/>
      <c r="AI171" s="94"/>
      <c r="AJ171" s="175"/>
      <c r="AK171" s="175"/>
      <c r="AL171" s="175"/>
      <c r="AM171" s="176"/>
      <c r="AN171" s="175"/>
      <c r="AO171" s="176"/>
      <c r="AP171" s="176"/>
      <c r="AQ171" s="176"/>
      <c r="AR171" s="176"/>
      <c r="AS171" s="176"/>
      <c r="AT171" s="176"/>
      <c r="AU171" s="176"/>
      <c r="AV171" s="176"/>
      <c r="AW171" s="176"/>
      <c r="AX171" s="176"/>
      <c r="AY171" s="30" t="s">
        <v>471</v>
      </c>
      <c r="AZ171" s="52"/>
      <c r="BA171" s="52"/>
      <c r="BB171" s="30" t="s">
        <v>470</v>
      </c>
      <c r="BC171" s="52"/>
      <c r="BD171" s="52"/>
      <c r="BE171" s="30" t="s">
        <v>470</v>
      </c>
      <c r="BF171" s="357"/>
      <c r="BG171" s="357"/>
    </row>
    <row r="172" spans="3:59" ht="30" customHeight="1" x14ac:dyDescent="0.25">
      <c r="C172" s="339" t="s">
        <v>378</v>
      </c>
      <c r="D172" s="925" t="s">
        <v>414</v>
      </c>
      <c r="E172" s="926"/>
      <c r="F172" s="832" t="s">
        <v>377</v>
      </c>
      <c r="G172" s="834"/>
      <c r="H172" s="357"/>
      <c r="I172" s="357">
        <v>250</v>
      </c>
      <c r="J172" s="357"/>
      <c r="K172" s="357"/>
      <c r="L172" s="212"/>
      <c r="M172" s="350"/>
      <c r="N172" s="181"/>
      <c r="O172" s="357" t="s">
        <v>397</v>
      </c>
      <c r="P172" s="357"/>
      <c r="Q172" s="357"/>
      <c r="R172" s="357" t="s">
        <v>406</v>
      </c>
      <c r="S172" s="357"/>
      <c r="T172" s="357"/>
      <c r="U172" s="357">
        <v>200</v>
      </c>
      <c r="V172" s="357"/>
      <c r="W172" s="357"/>
      <c r="X172" s="357" t="s">
        <v>200</v>
      </c>
      <c r="Y172" s="106"/>
      <c r="Z172" s="357"/>
      <c r="AA172" s="357" t="s">
        <v>200</v>
      </c>
      <c r="AB172" s="106"/>
      <c r="AC172" s="357"/>
      <c r="AD172" s="94"/>
      <c r="AE172" s="94"/>
      <c r="AF172" s="94"/>
      <c r="AG172" s="94"/>
      <c r="AH172" s="94"/>
      <c r="AI172" s="94"/>
      <c r="AJ172" s="175"/>
      <c r="AK172" s="175"/>
      <c r="AL172" s="175"/>
      <c r="AM172" s="176"/>
      <c r="AN172" s="175"/>
      <c r="AO172" s="176"/>
      <c r="AP172" s="176"/>
      <c r="AQ172" s="176"/>
      <c r="AR172" s="176"/>
      <c r="AS172" s="176"/>
      <c r="AT172" s="176"/>
      <c r="AU172" s="176"/>
      <c r="AV172" s="176"/>
      <c r="AW172" s="176"/>
      <c r="AX172" s="176"/>
      <c r="AY172" s="357" t="s">
        <v>472</v>
      </c>
      <c r="AZ172" s="232"/>
      <c r="BA172" s="232"/>
      <c r="BB172" s="357" t="s">
        <v>472</v>
      </c>
      <c r="BC172" s="232"/>
      <c r="BD172" s="232"/>
      <c r="BE172" s="357" t="s">
        <v>472</v>
      </c>
      <c r="BF172" s="357"/>
      <c r="BG172" s="357"/>
    </row>
    <row r="173" spans="3:59" x14ac:dyDescent="0.25">
      <c r="C173" s="339" t="s">
        <v>379</v>
      </c>
      <c r="D173" s="925" t="s">
        <v>410</v>
      </c>
      <c r="E173" s="926"/>
      <c r="F173" s="832" t="s">
        <v>377</v>
      </c>
      <c r="G173" s="834"/>
      <c r="H173" s="357"/>
      <c r="I173" s="357">
        <v>250</v>
      </c>
      <c r="J173" s="357"/>
      <c r="K173" s="357"/>
      <c r="L173" s="212"/>
      <c r="M173" s="181"/>
      <c r="N173" s="181"/>
      <c r="O173" s="357">
        <v>250</v>
      </c>
      <c r="P173" s="357"/>
      <c r="Q173" s="357"/>
      <c r="R173" s="357">
        <v>250</v>
      </c>
      <c r="S173" s="357"/>
      <c r="T173" s="357"/>
      <c r="U173" s="357">
        <v>200</v>
      </c>
      <c r="V173" s="357"/>
      <c r="W173" s="357"/>
      <c r="X173" s="357">
        <v>250</v>
      </c>
      <c r="Y173" s="357"/>
      <c r="Z173" s="357"/>
      <c r="AA173" s="357">
        <v>250</v>
      </c>
      <c r="AB173" s="357"/>
      <c r="AC173" s="357"/>
      <c r="AD173" s="94"/>
      <c r="AE173" s="94"/>
      <c r="AF173" s="94"/>
      <c r="AG173" s="94"/>
      <c r="AH173" s="94"/>
      <c r="AI173" s="94"/>
      <c r="AJ173" s="175"/>
      <c r="AK173" s="175"/>
      <c r="AL173" s="175"/>
      <c r="AM173" s="176"/>
      <c r="AN173" s="175"/>
      <c r="AO173" s="176"/>
      <c r="AP173" s="176"/>
      <c r="AQ173" s="176"/>
      <c r="AR173" s="176"/>
      <c r="AS173" s="176"/>
      <c r="AT173" s="176"/>
      <c r="AU173" s="176"/>
      <c r="AV173" s="176"/>
      <c r="AW173" s="176"/>
      <c r="AX173" s="176"/>
      <c r="AY173" s="357">
        <v>500</v>
      </c>
      <c r="AZ173" s="232"/>
      <c r="BA173" s="232"/>
      <c r="BB173" s="357">
        <v>500</v>
      </c>
      <c r="BC173" s="232"/>
      <c r="BD173" s="232"/>
      <c r="BE173" s="357">
        <v>300</v>
      </c>
      <c r="BF173" s="357"/>
      <c r="BG173" s="357"/>
    </row>
    <row r="174" spans="3:59" ht="31.5" customHeight="1" x14ac:dyDescent="0.25">
      <c r="C174" s="339" t="s">
        <v>380</v>
      </c>
      <c r="D174" s="925" t="s">
        <v>422</v>
      </c>
      <c r="E174" s="926"/>
      <c r="F174" s="832" t="s">
        <v>377</v>
      </c>
      <c r="G174" s="834"/>
      <c r="H174" s="357"/>
      <c r="I174" s="357">
        <v>1500</v>
      </c>
      <c r="J174" s="357"/>
      <c r="K174" s="357"/>
      <c r="L174" s="212"/>
      <c r="M174" s="181"/>
      <c r="N174" s="181"/>
      <c r="O174" s="357">
        <v>1250</v>
      </c>
      <c r="P174" s="357"/>
      <c r="Q174" s="357"/>
      <c r="R174" s="357">
        <v>1250</v>
      </c>
      <c r="S174" s="357"/>
      <c r="T174" s="357"/>
      <c r="U174" s="357">
        <v>1250</v>
      </c>
      <c r="V174" s="357"/>
      <c r="W174" s="357"/>
      <c r="X174" s="357">
        <v>1250</v>
      </c>
      <c r="Y174" s="357"/>
      <c r="Z174" s="357"/>
      <c r="AA174" s="357">
        <v>1250</v>
      </c>
      <c r="AB174" s="357"/>
      <c r="AC174" s="357"/>
      <c r="AD174" s="94"/>
      <c r="AE174" s="94"/>
      <c r="AF174" s="94"/>
      <c r="AG174" s="94"/>
      <c r="AH174" s="94"/>
      <c r="AI174" s="94"/>
      <c r="AJ174" s="175"/>
      <c r="AK174" s="175"/>
      <c r="AL174" s="175"/>
      <c r="AM174" s="176"/>
      <c r="AN174" s="175"/>
      <c r="AO174" s="176"/>
      <c r="AP174" s="176"/>
      <c r="AQ174" s="176"/>
      <c r="AR174" s="176"/>
      <c r="AS174" s="176"/>
      <c r="AT174" s="176"/>
      <c r="AU174" s="176"/>
      <c r="AV174" s="176"/>
      <c r="AW174" s="176"/>
      <c r="AX174" s="176"/>
      <c r="AY174" s="357">
        <v>1250</v>
      </c>
      <c r="AZ174" s="232"/>
      <c r="BA174" s="232"/>
      <c r="BB174" s="357">
        <v>1250</v>
      </c>
      <c r="BC174" s="232"/>
      <c r="BD174" s="232"/>
      <c r="BE174" s="357">
        <v>1250</v>
      </c>
      <c r="BF174" s="357"/>
      <c r="BG174" s="357"/>
    </row>
    <row r="175" spans="3:59" ht="24" x14ac:dyDescent="0.25">
      <c r="C175" s="339" t="s">
        <v>381</v>
      </c>
      <c r="D175" s="925" t="s">
        <v>418</v>
      </c>
      <c r="E175" s="926"/>
      <c r="F175" s="832" t="s">
        <v>382</v>
      </c>
      <c r="G175" s="834"/>
      <c r="H175" s="357"/>
      <c r="I175" s="357" t="s">
        <v>424</v>
      </c>
      <c r="J175" s="106"/>
      <c r="K175" s="357"/>
      <c r="L175" s="212"/>
      <c r="M175" s="350"/>
      <c r="N175" s="181"/>
      <c r="O175" s="357" t="s">
        <v>200</v>
      </c>
      <c r="P175" s="106"/>
      <c r="Q175" s="357"/>
      <c r="R175" s="357" t="s">
        <v>200</v>
      </c>
      <c r="S175" s="106"/>
      <c r="T175" s="357"/>
      <c r="U175" s="357" t="s">
        <v>200</v>
      </c>
      <c r="V175" s="106"/>
      <c r="W175" s="357"/>
      <c r="X175" s="357" t="s">
        <v>200</v>
      </c>
      <c r="Y175" s="106"/>
      <c r="Z175" s="357"/>
      <c r="AA175" s="357" t="s">
        <v>200</v>
      </c>
      <c r="AB175" s="106"/>
      <c r="AC175" s="357"/>
      <c r="AD175" s="94"/>
      <c r="AE175" s="94"/>
      <c r="AF175" s="94"/>
      <c r="AG175" s="94"/>
      <c r="AH175" s="94"/>
      <c r="AI175" s="94"/>
      <c r="AJ175" s="175"/>
      <c r="AK175" s="175"/>
      <c r="AL175" s="175"/>
      <c r="AM175" s="176"/>
      <c r="AN175" s="175"/>
      <c r="AO175" s="176"/>
      <c r="AP175" s="176"/>
      <c r="AQ175" s="176"/>
      <c r="AR175" s="176"/>
      <c r="AS175" s="176"/>
      <c r="AT175" s="176"/>
      <c r="AU175" s="176"/>
      <c r="AV175" s="176"/>
      <c r="AW175" s="176"/>
      <c r="AX175" s="176"/>
      <c r="AY175" s="357" t="s">
        <v>200</v>
      </c>
      <c r="AZ175" s="232"/>
      <c r="BA175" s="232"/>
      <c r="BB175" s="357" t="s">
        <v>200</v>
      </c>
      <c r="BC175" s="232"/>
      <c r="BD175" s="232"/>
      <c r="BE175" s="357" t="s">
        <v>200</v>
      </c>
      <c r="BF175" s="357"/>
      <c r="BG175" s="357"/>
    </row>
    <row r="176" spans="3:59" ht="24" x14ac:dyDescent="0.25">
      <c r="C176" s="339" t="s">
        <v>383</v>
      </c>
      <c r="D176" s="925" t="s">
        <v>384</v>
      </c>
      <c r="E176" s="926"/>
      <c r="F176" s="832" t="s">
        <v>382</v>
      </c>
      <c r="G176" s="834"/>
      <c r="H176" s="357"/>
      <c r="I176" s="357" t="s">
        <v>424</v>
      </c>
      <c r="J176" s="106"/>
      <c r="K176" s="357"/>
      <c r="L176" s="212"/>
      <c r="M176" s="181"/>
      <c r="N176" s="181"/>
      <c r="O176" s="357" t="s">
        <v>200</v>
      </c>
      <c r="P176" s="106"/>
      <c r="Q176" s="357"/>
      <c r="R176" s="357" t="s">
        <v>200</v>
      </c>
      <c r="S176" s="106"/>
      <c r="T176" s="357"/>
      <c r="U176" s="357" t="s">
        <v>200</v>
      </c>
      <c r="V176" s="106"/>
      <c r="W176" s="357"/>
      <c r="X176" s="357" t="s">
        <v>200</v>
      </c>
      <c r="Y176" s="106"/>
      <c r="Z176" s="357"/>
      <c r="AA176" s="357" t="s">
        <v>200</v>
      </c>
      <c r="AB176" s="106"/>
      <c r="AC176" s="357"/>
      <c r="AD176" s="94"/>
      <c r="AE176" s="94"/>
      <c r="AF176" s="94"/>
      <c r="AG176" s="94"/>
      <c r="AH176" s="94"/>
      <c r="AI176" s="94"/>
      <c r="AJ176" s="175"/>
      <c r="AK176" s="175"/>
      <c r="AL176" s="175"/>
      <c r="AM176" s="176"/>
      <c r="AN176" s="175"/>
      <c r="AO176" s="176"/>
      <c r="AP176" s="176"/>
      <c r="AQ176" s="176"/>
      <c r="AR176" s="176"/>
      <c r="AS176" s="176"/>
      <c r="AT176" s="176"/>
      <c r="AU176" s="176"/>
      <c r="AV176" s="176"/>
      <c r="AW176" s="176"/>
      <c r="AX176" s="176"/>
      <c r="AY176" s="357" t="s">
        <v>200</v>
      </c>
      <c r="AZ176" s="232"/>
      <c r="BA176" s="232"/>
      <c r="BB176" s="357" t="s">
        <v>200</v>
      </c>
      <c r="BC176" s="232"/>
      <c r="BD176" s="232"/>
      <c r="BE176" s="357" t="s">
        <v>200</v>
      </c>
      <c r="BF176" s="357"/>
      <c r="BG176" s="357"/>
    </row>
    <row r="177" spans="3:59" ht="24" x14ac:dyDescent="0.25">
      <c r="C177" s="339" t="s">
        <v>385</v>
      </c>
      <c r="D177" s="925" t="s">
        <v>415</v>
      </c>
      <c r="E177" s="926"/>
      <c r="F177" s="832" t="s">
        <v>382</v>
      </c>
      <c r="G177" s="834"/>
      <c r="H177" s="357"/>
      <c r="I177" s="357" t="s">
        <v>424</v>
      </c>
      <c r="J177" s="106"/>
      <c r="K177" s="357"/>
      <c r="L177" s="212"/>
      <c r="M177" s="181"/>
      <c r="N177" s="181"/>
      <c r="O177" s="357" t="s">
        <v>200</v>
      </c>
      <c r="P177" s="106"/>
      <c r="Q177" s="357"/>
      <c r="R177" s="357" t="s">
        <v>200</v>
      </c>
      <c r="S177" s="106"/>
      <c r="T177" s="357"/>
      <c r="U177" s="357" t="s">
        <v>200</v>
      </c>
      <c r="V177" s="106"/>
      <c r="W177" s="357"/>
      <c r="X177" s="357" t="s">
        <v>200</v>
      </c>
      <c r="Y177" s="106"/>
      <c r="Z177" s="357"/>
      <c r="AA177" s="357" t="s">
        <v>200</v>
      </c>
      <c r="AB177" s="106"/>
      <c r="AC177" s="357"/>
      <c r="AD177" s="94"/>
      <c r="AE177" s="94"/>
      <c r="AF177" s="94"/>
      <c r="AG177" s="94"/>
      <c r="AH177" s="94"/>
      <c r="AI177" s="94"/>
      <c r="AJ177" s="175"/>
      <c r="AK177" s="175"/>
      <c r="AL177" s="175"/>
      <c r="AM177" s="176"/>
      <c r="AN177" s="175"/>
      <c r="AO177" s="176"/>
      <c r="AP177" s="176"/>
      <c r="AQ177" s="176"/>
      <c r="AR177" s="176"/>
      <c r="AS177" s="176"/>
      <c r="AT177" s="176"/>
      <c r="AU177" s="176"/>
      <c r="AV177" s="176"/>
      <c r="AW177" s="176"/>
      <c r="AX177" s="176"/>
      <c r="AY177" s="357" t="s">
        <v>200</v>
      </c>
      <c r="AZ177" s="232"/>
      <c r="BA177" s="232"/>
      <c r="BB177" s="357" t="s">
        <v>200</v>
      </c>
      <c r="BC177" s="232"/>
      <c r="BD177" s="232"/>
      <c r="BE177" s="357" t="s">
        <v>200</v>
      </c>
      <c r="BF177" s="357"/>
      <c r="BG177" s="357"/>
    </row>
    <row r="178" spans="3:59" ht="32.25" customHeight="1" x14ac:dyDescent="0.25">
      <c r="C178" s="339" t="s">
        <v>386</v>
      </c>
      <c r="D178" s="929" t="s">
        <v>416</v>
      </c>
      <c r="E178" s="930"/>
      <c r="F178" s="832" t="s">
        <v>382</v>
      </c>
      <c r="G178" s="834"/>
      <c r="H178" s="357"/>
      <c r="I178" s="357">
        <v>30</v>
      </c>
      <c r="J178" s="357"/>
      <c r="K178" s="357"/>
      <c r="L178" s="212"/>
      <c r="M178" s="350"/>
      <c r="N178" s="181"/>
      <c r="O178" s="357">
        <v>30</v>
      </c>
      <c r="P178" s="357"/>
      <c r="Q178" s="357"/>
      <c r="R178" s="357">
        <v>30</v>
      </c>
      <c r="S178" s="357"/>
      <c r="T178" s="357"/>
      <c r="U178" s="357">
        <v>30</v>
      </c>
      <c r="V178" s="357"/>
      <c r="W178" s="357"/>
      <c r="X178" s="357">
        <v>30</v>
      </c>
      <c r="Y178" s="357"/>
      <c r="Z178" s="357"/>
      <c r="AA178" s="357">
        <v>30</v>
      </c>
      <c r="AB178" s="357"/>
      <c r="AC178" s="357"/>
      <c r="AD178" s="94"/>
      <c r="AE178" s="94"/>
      <c r="AF178" s="94"/>
      <c r="AG178" s="94"/>
      <c r="AH178" s="94"/>
      <c r="AI178" s="94"/>
      <c r="AJ178" s="175"/>
      <c r="AK178" s="175"/>
      <c r="AL178" s="175"/>
      <c r="AM178" s="176"/>
      <c r="AN178" s="175"/>
      <c r="AO178" s="176"/>
      <c r="AP178" s="176"/>
      <c r="AQ178" s="176"/>
      <c r="AR178" s="176"/>
      <c r="AS178" s="176"/>
      <c r="AT178" s="176"/>
      <c r="AU178" s="176"/>
      <c r="AV178" s="176"/>
      <c r="AW178" s="176"/>
      <c r="AX178" s="176"/>
      <c r="AY178" s="357">
        <v>30</v>
      </c>
      <c r="AZ178" s="232"/>
      <c r="BA178" s="232"/>
      <c r="BB178" s="357">
        <v>30</v>
      </c>
      <c r="BC178" s="232"/>
      <c r="BD178" s="232"/>
      <c r="BE178" s="357">
        <v>30</v>
      </c>
      <c r="BF178" s="357"/>
      <c r="BG178" s="357"/>
    </row>
    <row r="179" spans="3:59" ht="24" x14ac:dyDescent="0.25">
      <c r="C179" s="925" t="s">
        <v>387</v>
      </c>
      <c r="D179" s="929" t="s">
        <v>417</v>
      </c>
      <c r="E179" s="930"/>
      <c r="F179" s="841" t="s">
        <v>388</v>
      </c>
      <c r="G179" s="931"/>
      <c r="H179" s="226"/>
      <c r="I179" s="105" t="s">
        <v>399</v>
      </c>
      <c r="J179" s="357">
        <v>275</v>
      </c>
      <c r="K179" s="357"/>
      <c r="L179" s="212"/>
      <c r="M179" s="181"/>
      <c r="N179" s="181"/>
      <c r="O179" s="357" t="s">
        <v>420</v>
      </c>
      <c r="P179" s="357">
        <v>150</v>
      </c>
      <c r="Q179" s="357"/>
      <c r="R179" s="357" t="s">
        <v>420</v>
      </c>
      <c r="S179" s="357">
        <v>150</v>
      </c>
      <c r="T179" s="357"/>
      <c r="U179" s="357" t="s">
        <v>420</v>
      </c>
      <c r="V179" s="357">
        <v>200</v>
      </c>
      <c r="W179" s="357"/>
      <c r="X179" s="357" t="s">
        <v>631</v>
      </c>
      <c r="Y179" s="357"/>
      <c r="Z179" s="213"/>
      <c r="AA179" s="357" t="s">
        <v>633</v>
      </c>
      <c r="AB179" s="357"/>
      <c r="AC179" s="213"/>
      <c r="AD179" s="94"/>
      <c r="AE179" s="94"/>
      <c r="AF179" s="94"/>
      <c r="AG179" s="94"/>
      <c r="AH179" s="94"/>
      <c r="AI179" s="94"/>
      <c r="AJ179" s="175"/>
      <c r="AK179" s="175"/>
      <c r="AL179" s="175"/>
      <c r="AM179" s="176"/>
      <c r="AN179" s="175"/>
      <c r="AO179" s="176"/>
      <c r="AP179" s="176"/>
      <c r="AQ179" s="176"/>
      <c r="AR179" s="176"/>
      <c r="AS179" s="176"/>
      <c r="AT179" s="176"/>
      <c r="AU179" s="176"/>
      <c r="AV179" s="176"/>
      <c r="AW179" s="176"/>
      <c r="AX179" s="176"/>
      <c r="AY179" s="357" t="s">
        <v>635</v>
      </c>
      <c r="AZ179" s="333"/>
      <c r="BA179" s="68"/>
      <c r="BB179" s="357" t="s">
        <v>636</v>
      </c>
      <c r="BC179" s="68"/>
      <c r="BD179" s="68"/>
      <c r="BE179" s="357" t="s">
        <v>636</v>
      </c>
      <c r="BF179" s="68"/>
      <c r="BG179" s="68"/>
    </row>
    <row r="180" spans="3:59" x14ac:dyDescent="0.25">
      <c r="C180" s="925"/>
      <c r="D180" s="225"/>
      <c r="E180" s="363"/>
      <c r="F180" s="843"/>
      <c r="G180" s="902"/>
      <c r="H180" s="227"/>
      <c r="I180" s="105" t="s">
        <v>398</v>
      </c>
      <c r="J180" s="357">
        <v>275</v>
      </c>
      <c r="K180" s="357"/>
      <c r="L180" s="212"/>
      <c r="M180" s="181"/>
      <c r="N180" s="181"/>
      <c r="O180" s="357" t="s">
        <v>398</v>
      </c>
      <c r="P180" s="357">
        <v>150</v>
      </c>
      <c r="Q180" s="357"/>
      <c r="R180" s="357" t="s">
        <v>398</v>
      </c>
      <c r="S180" s="357">
        <v>150</v>
      </c>
      <c r="T180" s="357"/>
      <c r="U180" s="357" t="s">
        <v>398</v>
      </c>
      <c r="V180" s="357">
        <v>200</v>
      </c>
      <c r="W180" s="357"/>
      <c r="X180" s="357" t="s">
        <v>398</v>
      </c>
      <c r="Y180" s="357">
        <v>150</v>
      </c>
      <c r="Z180" s="213"/>
      <c r="AA180" s="357" t="s">
        <v>632</v>
      </c>
      <c r="AB180" s="357">
        <v>150</v>
      </c>
      <c r="AC180" s="213"/>
      <c r="AD180" s="94"/>
      <c r="AE180" s="94"/>
      <c r="AF180" s="94"/>
      <c r="AG180" s="94"/>
      <c r="AH180" s="94"/>
      <c r="AI180" s="94"/>
      <c r="AJ180" s="175"/>
      <c r="AK180" s="175"/>
      <c r="AL180" s="175"/>
      <c r="AM180" s="176"/>
      <c r="AN180" s="175"/>
      <c r="AO180" s="176"/>
      <c r="AP180" s="176"/>
      <c r="AQ180" s="176"/>
      <c r="AR180" s="176"/>
      <c r="AS180" s="176"/>
      <c r="AT180" s="176"/>
      <c r="AU180" s="176"/>
      <c r="AV180" s="176"/>
      <c r="AW180" s="176"/>
      <c r="AX180" s="176"/>
      <c r="AY180" s="357" t="s">
        <v>634</v>
      </c>
      <c r="AZ180" s="333">
        <v>150</v>
      </c>
      <c r="BA180" s="68"/>
      <c r="BB180" s="357" t="s">
        <v>637</v>
      </c>
      <c r="BC180" s="68">
        <v>150</v>
      </c>
      <c r="BD180" s="68"/>
      <c r="BE180" s="357" t="s">
        <v>637</v>
      </c>
      <c r="BF180" s="68">
        <v>150</v>
      </c>
      <c r="BG180" s="68"/>
    </row>
    <row r="181" spans="3:59" ht="24" x14ac:dyDescent="0.25">
      <c r="C181" s="339" t="s">
        <v>389</v>
      </c>
      <c r="D181" s="932" t="s">
        <v>411</v>
      </c>
      <c r="E181" s="933"/>
      <c r="F181" s="832" t="s">
        <v>390</v>
      </c>
      <c r="G181" s="834"/>
      <c r="H181" s="357"/>
      <c r="I181" s="357" t="s">
        <v>424</v>
      </c>
      <c r="J181" s="106"/>
      <c r="K181" s="357"/>
      <c r="L181" s="212"/>
      <c r="M181" s="181"/>
      <c r="N181" s="181"/>
      <c r="O181" s="357" t="s">
        <v>200</v>
      </c>
      <c r="P181" s="106"/>
      <c r="Q181" s="357"/>
      <c r="R181" s="357" t="s">
        <v>200</v>
      </c>
      <c r="S181" s="106"/>
      <c r="T181" s="357"/>
      <c r="U181" s="357" t="s">
        <v>200</v>
      </c>
      <c r="V181" s="106"/>
      <c r="W181" s="357"/>
      <c r="X181" s="357" t="s">
        <v>200</v>
      </c>
      <c r="Y181" s="106"/>
      <c r="Z181" s="357"/>
      <c r="AA181" s="357" t="s">
        <v>200</v>
      </c>
      <c r="AB181" s="106"/>
      <c r="AC181" s="357"/>
      <c r="AD181" s="94"/>
      <c r="AE181" s="94"/>
      <c r="AF181" s="94"/>
      <c r="AG181" s="94"/>
      <c r="AH181" s="94"/>
      <c r="AI181" s="94"/>
      <c r="AJ181" s="175"/>
      <c r="AK181" s="175"/>
      <c r="AL181" s="175"/>
      <c r="AM181" s="176"/>
      <c r="AN181" s="175"/>
      <c r="AO181" s="176"/>
      <c r="AP181" s="176"/>
      <c r="AQ181" s="176"/>
      <c r="AR181" s="176"/>
      <c r="AS181" s="176"/>
      <c r="AT181" s="176"/>
      <c r="AU181" s="176"/>
      <c r="AV181" s="176"/>
      <c r="AW181" s="176"/>
      <c r="AX181" s="176"/>
      <c r="AY181" s="357" t="s">
        <v>200</v>
      </c>
      <c r="AZ181" s="232"/>
      <c r="BA181" s="232"/>
      <c r="BB181" s="357" t="s">
        <v>200</v>
      </c>
      <c r="BC181" s="232"/>
      <c r="BD181" s="232"/>
      <c r="BE181" s="357" t="s">
        <v>200</v>
      </c>
      <c r="BF181" s="357"/>
      <c r="BG181" s="357"/>
    </row>
    <row r="182" spans="3:59" x14ac:dyDescent="0.25">
      <c r="C182" s="311" t="s">
        <v>391</v>
      </c>
      <c r="D182" s="925" t="s">
        <v>392</v>
      </c>
      <c r="E182" s="926"/>
      <c r="F182" s="832" t="s">
        <v>393</v>
      </c>
      <c r="G182" s="834"/>
      <c r="H182" s="357"/>
      <c r="I182" s="357">
        <v>400</v>
      </c>
      <c r="J182" s="357"/>
      <c r="K182" s="357"/>
      <c r="L182" s="212"/>
      <c r="M182" s="181"/>
      <c r="N182" s="181"/>
      <c r="O182" s="357">
        <v>400</v>
      </c>
      <c r="P182" s="357"/>
      <c r="Q182" s="357"/>
      <c r="R182" s="357">
        <v>480</v>
      </c>
      <c r="S182" s="357"/>
      <c r="T182" s="357"/>
      <c r="U182" s="357">
        <v>500</v>
      </c>
      <c r="V182" s="357"/>
      <c r="W182" s="357"/>
      <c r="X182" s="357">
        <v>200</v>
      </c>
      <c r="Y182" s="357"/>
      <c r="Z182" s="357"/>
      <c r="AA182" s="357" t="s">
        <v>200</v>
      </c>
      <c r="AB182" s="357"/>
      <c r="AC182" s="357"/>
      <c r="AD182" s="94"/>
      <c r="AE182" s="94"/>
      <c r="AF182" s="94"/>
      <c r="AG182" s="94"/>
      <c r="AH182" s="94"/>
      <c r="AI182" s="94"/>
      <c r="AJ182" s="175"/>
      <c r="AK182" s="175"/>
      <c r="AL182" s="175"/>
      <c r="AM182" s="176"/>
      <c r="AN182" s="175"/>
      <c r="AO182" s="176"/>
      <c r="AP182" s="176"/>
      <c r="AQ182" s="176"/>
      <c r="AR182" s="176"/>
      <c r="AS182" s="176"/>
      <c r="AT182" s="176"/>
      <c r="AU182" s="176"/>
      <c r="AV182" s="176"/>
      <c r="AW182" s="176"/>
      <c r="AX182" s="176"/>
      <c r="AY182" s="357" t="s">
        <v>473</v>
      </c>
      <c r="AZ182" s="232"/>
      <c r="BA182" s="232"/>
      <c r="BB182" s="357" t="s">
        <v>473</v>
      </c>
      <c r="BC182" s="232"/>
      <c r="BD182" s="232"/>
      <c r="BE182" s="357" t="s">
        <v>473</v>
      </c>
      <c r="BF182" s="357"/>
      <c r="BG182" s="357"/>
    </row>
    <row r="183" spans="3:59" ht="23.25" customHeight="1" x14ac:dyDescent="0.25">
      <c r="C183" s="339" t="s">
        <v>394</v>
      </c>
      <c r="D183" s="925" t="s">
        <v>419</v>
      </c>
      <c r="E183" s="926"/>
      <c r="F183" s="832" t="s">
        <v>393</v>
      </c>
      <c r="G183" s="834"/>
      <c r="H183" s="357"/>
      <c r="I183" s="357">
        <v>400</v>
      </c>
      <c r="J183" s="357"/>
      <c r="K183" s="357"/>
      <c r="L183" s="212"/>
      <c r="M183" s="181"/>
      <c r="N183" s="181"/>
      <c r="O183" s="357" t="s">
        <v>200</v>
      </c>
      <c r="P183" s="357"/>
      <c r="Q183" s="357"/>
      <c r="R183" s="357">
        <v>480</v>
      </c>
      <c r="S183" s="357"/>
      <c r="T183" s="357"/>
      <c r="U183" s="357" t="s">
        <v>401</v>
      </c>
      <c r="V183" s="357"/>
      <c r="W183" s="357"/>
      <c r="X183" s="357" t="s">
        <v>402</v>
      </c>
      <c r="Y183" s="357"/>
      <c r="Z183" s="357"/>
      <c r="AA183" s="357" t="s">
        <v>200</v>
      </c>
      <c r="AB183" s="106"/>
      <c r="AC183" s="357"/>
      <c r="AD183" s="94"/>
      <c r="AE183" s="94"/>
      <c r="AF183" s="94"/>
      <c r="AG183" s="94"/>
      <c r="AH183" s="94"/>
      <c r="AI183" s="94"/>
      <c r="AJ183" s="175"/>
      <c r="AK183" s="175"/>
      <c r="AL183" s="175"/>
      <c r="AM183" s="176"/>
      <c r="AN183" s="175"/>
      <c r="AO183" s="176"/>
      <c r="AP183" s="176"/>
      <c r="AQ183" s="176"/>
      <c r="AR183" s="176"/>
      <c r="AS183" s="176"/>
      <c r="AT183" s="176"/>
      <c r="AU183" s="176"/>
      <c r="AV183" s="176"/>
      <c r="AW183" s="176"/>
      <c r="AX183" s="176"/>
      <c r="AY183" s="357" t="s">
        <v>473</v>
      </c>
      <c r="AZ183" s="232"/>
      <c r="BA183" s="232"/>
      <c r="BB183" s="357" t="s">
        <v>473</v>
      </c>
      <c r="BC183" s="232"/>
      <c r="BD183" s="232"/>
      <c r="BE183" s="357" t="s">
        <v>473</v>
      </c>
      <c r="BF183" s="357"/>
      <c r="BG183" s="357"/>
    </row>
    <row r="184" spans="3:59" ht="24" x14ac:dyDescent="0.25">
      <c r="C184" s="339" t="s">
        <v>395</v>
      </c>
      <c r="D184" s="925" t="s">
        <v>412</v>
      </c>
      <c r="E184" s="926"/>
      <c r="F184" s="832" t="s">
        <v>377</v>
      </c>
      <c r="G184" s="834"/>
      <c r="H184" s="16"/>
      <c r="I184" s="357" t="s">
        <v>424</v>
      </c>
      <c r="J184" s="106"/>
      <c r="K184" s="357"/>
      <c r="L184" s="212"/>
      <c r="M184" s="181"/>
      <c r="N184" s="181"/>
      <c r="O184" s="357" t="s">
        <v>200</v>
      </c>
      <c r="P184" s="106"/>
      <c r="Q184" s="357"/>
      <c r="R184" s="357" t="s">
        <v>200</v>
      </c>
      <c r="S184" s="106"/>
      <c r="T184" s="357"/>
      <c r="U184" s="357" t="s">
        <v>200</v>
      </c>
      <c r="V184" s="106"/>
      <c r="W184" s="357"/>
      <c r="X184" s="357" t="s">
        <v>200</v>
      </c>
      <c r="Y184" s="106"/>
      <c r="Z184" s="357"/>
      <c r="AA184" s="357" t="s">
        <v>200</v>
      </c>
      <c r="AB184" s="106"/>
      <c r="AC184" s="357"/>
      <c r="AD184" s="94"/>
      <c r="AE184" s="94"/>
      <c r="AF184" s="94"/>
      <c r="AG184" s="94"/>
      <c r="AH184" s="94"/>
      <c r="AI184" s="94"/>
      <c r="AJ184" s="175"/>
      <c r="AK184" s="175"/>
      <c r="AL184" s="175"/>
      <c r="AM184" s="176"/>
      <c r="AN184" s="175"/>
      <c r="AO184" s="176"/>
      <c r="AP184" s="176"/>
      <c r="AQ184" s="176"/>
      <c r="AR184" s="176"/>
      <c r="AS184" s="176"/>
      <c r="AT184" s="176"/>
      <c r="AU184" s="176"/>
      <c r="AV184" s="176"/>
      <c r="AW184" s="176"/>
      <c r="AX184" s="176"/>
      <c r="AY184" s="357" t="s">
        <v>200</v>
      </c>
      <c r="AZ184" s="232"/>
      <c r="BA184" s="232"/>
      <c r="BB184" s="357" t="s">
        <v>200</v>
      </c>
      <c r="BC184" s="232"/>
      <c r="BD184" s="232"/>
      <c r="BE184" s="357" t="s">
        <v>200</v>
      </c>
      <c r="BF184" s="357"/>
      <c r="BG184" s="357"/>
    </row>
    <row r="185" spans="3:59" ht="20.25" customHeight="1" x14ac:dyDescent="0.25">
      <c r="C185" s="339" t="s">
        <v>396</v>
      </c>
      <c r="D185" s="925" t="s">
        <v>413</v>
      </c>
      <c r="E185" s="926"/>
      <c r="F185" s="357" t="s">
        <v>377</v>
      </c>
      <c r="G185" s="357" t="s">
        <v>162</v>
      </c>
      <c r="H185" s="16"/>
      <c r="I185" s="357">
        <v>300</v>
      </c>
      <c r="J185" s="357"/>
      <c r="K185" s="357"/>
      <c r="L185" s="212"/>
      <c r="M185" s="181"/>
      <c r="N185" s="181"/>
      <c r="O185" s="357" t="s">
        <v>200</v>
      </c>
      <c r="P185" s="106"/>
      <c r="Q185" s="357"/>
      <c r="R185" s="357" t="s">
        <v>403</v>
      </c>
      <c r="S185" s="357"/>
      <c r="T185" s="357"/>
      <c r="U185" s="357">
        <v>60</v>
      </c>
      <c r="V185" s="357"/>
      <c r="W185" s="357"/>
      <c r="X185" s="357" t="s">
        <v>200</v>
      </c>
      <c r="Y185" s="106"/>
      <c r="Z185" s="357"/>
      <c r="AA185" s="357" t="s">
        <v>200</v>
      </c>
      <c r="AB185" s="106"/>
      <c r="AC185" s="357"/>
      <c r="AD185" s="94"/>
      <c r="AE185" s="94"/>
      <c r="AF185" s="94"/>
      <c r="AG185" s="94"/>
      <c r="AH185" s="94"/>
      <c r="AI185" s="94"/>
      <c r="AJ185" s="175"/>
      <c r="AK185" s="175"/>
      <c r="AL185" s="175"/>
      <c r="AM185" s="176"/>
      <c r="AN185" s="175"/>
      <c r="AO185" s="176"/>
      <c r="AP185" s="176"/>
      <c r="AQ185" s="176"/>
      <c r="AR185" s="176"/>
      <c r="AS185" s="176"/>
      <c r="AT185" s="176"/>
      <c r="AU185" s="176"/>
      <c r="AV185" s="176"/>
      <c r="AW185" s="176"/>
      <c r="AX185" s="176"/>
      <c r="AY185" s="357">
        <v>60</v>
      </c>
      <c r="AZ185" s="232"/>
      <c r="BA185" s="232"/>
      <c r="BB185" s="357">
        <v>60</v>
      </c>
      <c r="BC185" s="232"/>
      <c r="BD185" s="232"/>
      <c r="BE185" s="357">
        <v>60</v>
      </c>
      <c r="BF185" s="357"/>
      <c r="BG185" s="357"/>
    </row>
    <row r="186" spans="3:59" ht="24" x14ac:dyDescent="0.25">
      <c r="C186" s="102">
        <v>13</v>
      </c>
      <c r="D186" s="927" t="s">
        <v>449</v>
      </c>
      <c r="E186" s="928"/>
      <c r="F186" s="199"/>
      <c r="G186" s="323"/>
      <c r="H186" s="199"/>
      <c r="I186" s="201"/>
      <c r="J186" s="201"/>
      <c r="K186" s="201"/>
      <c r="L186" s="212" t="s">
        <v>203</v>
      </c>
      <c r="M186" s="212"/>
      <c r="N186" s="212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  <c r="AB186" s="201"/>
      <c r="AC186" s="201"/>
      <c r="AD186" s="352" t="s">
        <v>203</v>
      </c>
      <c r="AE186" s="104"/>
      <c r="AF186" s="104"/>
      <c r="AG186" s="825" t="s">
        <v>203</v>
      </c>
      <c r="AH186" s="825"/>
      <c r="AI186" s="825"/>
      <c r="AJ186" s="755" t="s">
        <v>203</v>
      </c>
      <c r="AK186" s="755"/>
      <c r="AL186" s="755"/>
      <c r="AM186" s="755" t="s">
        <v>203</v>
      </c>
      <c r="AN186" s="755"/>
      <c r="AO186" s="755"/>
      <c r="AP186" s="755" t="s">
        <v>203</v>
      </c>
      <c r="AQ186" s="755"/>
      <c r="AR186" s="755"/>
      <c r="AS186" s="755" t="s">
        <v>203</v>
      </c>
      <c r="AT186" s="755"/>
      <c r="AU186" s="755"/>
      <c r="AV186" s="755" t="s">
        <v>203</v>
      </c>
      <c r="AW186" s="755"/>
      <c r="AX186" s="755"/>
      <c r="AY186" s="350" t="s">
        <v>203</v>
      </c>
      <c r="AZ186" s="350"/>
      <c r="BA186" s="350"/>
      <c r="BB186" s="350" t="s">
        <v>203</v>
      </c>
      <c r="BC186" s="350"/>
      <c r="BD186" s="350"/>
      <c r="BE186" s="350" t="s">
        <v>203</v>
      </c>
      <c r="BF186" s="350"/>
      <c r="BG186" s="350"/>
    </row>
    <row r="187" spans="3:59" x14ac:dyDescent="0.25">
      <c r="L187" s="7"/>
      <c r="M187" s="7"/>
      <c r="N187" s="7"/>
    </row>
    <row r="192" spans="3:59" ht="15.75" thickBot="1" x14ac:dyDescent="0.3"/>
    <row r="193" spans="3:8" ht="18.75" x14ac:dyDescent="0.25">
      <c r="C193" s="164" t="s">
        <v>447</v>
      </c>
      <c r="D193" s="165"/>
      <c r="E193" s="165"/>
      <c r="F193" s="166"/>
      <c r="G193" s="166"/>
      <c r="H193" s="116"/>
    </row>
    <row r="194" spans="3:8" x14ac:dyDescent="0.25">
      <c r="C194" s="167" t="s">
        <v>442</v>
      </c>
      <c r="D194" s="168"/>
      <c r="E194" s="168"/>
      <c r="F194" s="1"/>
      <c r="G194" s="313"/>
      <c r="H194" s="117" t="s">
        <v>432</v>
      </c>
    </row>
    <row r="195" spans="3:8" x14ac:dyDescent="0.25">
      <c r="C195" s="167" t="s">
        <v>443</v>
      </c>
      <c r="D195" s="168"/>
      <c r="E195" s="168"/>
      <c r="F195" s="1"/>
      <c r="G195" s="313"/>
      <c r="H195" s="117"/>
    </row>
    <row r="196" spans="3:8" x14ac:dyDescent="0.25">
      <c r="C196" s="167" t="s">
        <v>444</v>
      </c>
      <c r="D196" s="168"/>
      <c r="E196" s="168"/>
      <c r="F196" s="1"/>
      <c r="G196" s="313"/>
      <c r="H196" s="118"/>
    </row>
    <row r="197" spans="3:8" x14ac:dyDescent="0.25">
      <c r="C197" s="169" t="s">
        <v>445</v>
      </c>
      <c r="D197" s="170"/>
      <c r="E197" s="170"/>
      <c r="F197" s="171"/>
      <c r="G197" s="314"/>
      <c r="H197" s="119"/>
    </row>
    <row r="198" spans="3:8" ht="15.75" thickBot="1" x14ac:dyDescent="0.3">
      <c r="C198" s="172" t="s">
        <v>446</v>
      </c>
      <c r="D198" s="173"/>
      <c r="E198" s="173"/>
      <c r="F198" s="174"/>
      <c r="G198" s="315"/>
      <c r="H198" s="120"/>
    </row>
  </sheetData>
  <customSheetViews>
    <customSheetView guid="{377F881E-0E78-4DE1-9D1F-1E731FBAD692}" fitToPage="1" hiddenColumns="1" state="hidden" topLeftCell="A17">
      <selection activeCell="D26" sqref="D26"/>
      <pageMargins left="0.25" right="0.25" top="0.75" bottom="0.75" header="0.3" footer="0.3"/>
      <pageSetup paperSize="9" scale="41" fitToHeight="0" orientation="portrait" r:id="rId1"/>
    </customSheetView>
  </customSheetViews>
  <mergeCells count="341">
    <mergeCell ref="AD2:AF2"/>
    <mergeCell ref="AG2:AI2"/>
    <mergeCell ref="AJ2:AX2"/>
    <mergeCell ref="D3:E3"/>
    <mergeCell ref="F3:G3"/>
    <mergeCell ref="H3:H4"/>
    <mergeCell ref="I3:K3"/>
    <mergeCell ref="L3:N3"/>
    <mergeCell ref="O3:Q3"/>
    <mergeCell ref="R3:T3"/>
    <mergeCell ref="BE3:BG3"/>
    <mergeCell ref="D5:E5"/>
    <mergeCell ref="AD5:AF5"/>
    <mergeCell ref="D6:E6"/>
    <mergeCell ref="D7:E7"/>
    <mergeCell ref="D8:E8"/>
    <mergeCell ref="AM3:AO3"/>
    <mergeCell ref="AP3:AR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AJ11:AL11"/>
    <mergeCell ref="AM11:AO11"/>
    <mergeCell ref="AP11:AR11"/>
    <mergeCell ref="AS11:AU11"/>
    <mergeCell ref="AV11:AX11"/>
    <mergeCell ref="D9:E9"/>
    <mergeCell ref="F9:G9"/>
    <mergeCell ref="D10:E10"/>
    <mergeCell ref="F10:G10"/>
    <mergeCell ref="D11:E11"/>
    <mergeCell ref="F11:G11"/>
    <mergeCell ref="AD19:AF19"/>
    <mergeCell ref="D20:E20"/>
    <mergeCell ref="D12:E12"/>
    <mergeCell ref="F12:G12"/>
    <mergeCell ref="D13:E13"/>
    <mergeCell ref="AD13:AF13"/>
    <mergeCell ref="D14:E14"/>
    <mergeCell ref="D15:E15"/>
    <mergeCell ref="AG11:AI11"/>
    <mergeCell ref="C21:C27"/>
    <mergeCell ref="D21:E21"/>
    <mergeCell ref="D27:E27"/>
    <mergeCell ref="C28:C29"/>
    <mergeCell ref="D29:E29"/>
    <mergeCell ref="D30:E30"/>
    <mergeCell ref="D16:E16"/>
    <mergeCell ref="F17:G17"/>
    <mergeCell ref="F18:G18"/>
    <mergeCell ref="D19:E19"/>
    <mergeCell ref="D36:E36"/>
    <mergeCell ref="D37:E37"/>
    <mergeCell ref="D38:E38"/>
    <mergeCell ref="D39:E39"/>
    <mergeCell ref="D41:E41"/>
    <mergeCell ref="F30:G30"/>
    <mergeCell ref="AG30:AI30"/>
    <mergeCell ref="D31:E31"/>
    <mergeCell ref="D32:E32"/>
    <mergeCell ref="AG34:AI34"/>
    <mergeCell ref="D35:E35"/>
    <mergeCell ref="AD35:AF35"/>
    <mergeCell ref="D50:E50"/>
    <mergeCell ref="F50:G50"/>
    <mergeCell ref="D51:E51"/>
    <mergeCell ref="F51:G51"/>
    <mergeCell ref="F52:G52"/>
    <mergeCell ref="C53:C54"/>
    <mergeCell ref="E53:E54"/>
    <mergeCell ref="D42:E42"/>
    <mergeCell ref="D43:E43"/>
    <mergeCell ref="D44:E44"/>
    <mergeCell ref="D45:E45"/>
    <mergeCell ref="D46:E46"/>
    <mergeCell ref="D47:E47"/>
    <mergeCell ref="C60:C61"/>
    <mergeCell ref="E60:E61"/>
    <mergeCell ref="F60:G60"/>
    <mergeCell ref="F61:G61"/>
    <mergeCell ref="AG53:AI53"/>
    <mergeCell ref="F54:G54"/>
    <mergeCell ref="F55:G55"/>
    <mergeCell ref="AG55:AI55"/>
    <mergeCell ref="D56:E56"/>
    <mergeCell ref="F56:G56"/>
    <mergeCell ref="AG60:AI60"/>
    <mergeCell ref="AJ60:AL60"/>
    <mergeCell ref="AM60:AO60"/>
    <mergeCell ref="AP60:AR60"/>
    <mergeCell ref="AS60:AU60"/>
    <mergeCell ref="AV60:AX60"/>
    <mergeCell ref="D57:E57"/>
    <mergeCell ref="F57:G57"/>
    <mergeCell ref="F58:G58"/>
    <mergeCell ref="F59:G59"/>
    <mergeCell ref="AV62:AX62"/>
    <mergeCell ref="D63:E63"/>
    <mergeCell ref="F63:G63"/>
    <mergeCell ref="D64:E64"/>
    <mergeCell ref="F64:G64"/>
    <mergeCell ref="D65:E65"/>
    <mergeCell ref="F65:G65"/>
    <mergeCell ref="AJ65:AL65"/>
    <mergeCell ref="AM65:AO65"/>
    <mergeCell ref="F62:G62"/>
    <mergeCell ref="AG62:AI62"/>
    <mergeCell ref="AJ62:AL62"/>
    <mergeCell ref="AM62:AO62"/>
    <mergeCell ref="AP62:AR62"/>
    <mergeCell ref="AS62:AU62"/>
    <mergeCell ref="D69:E69"/>
    <mergeCell ref="F69:G69"/>
    <mergeCell ref="AJ69:AL69"/>
    <mergeCell ref="AM69:AO69"/>
    <mergeCell ref="D70:E70"/>
    <mergeCell ref="F70:G70"/>
    <mergeCell ref="D66:E66"/>
    <mergeCell ref="F66:G66"/>
    <mergeCell ref="D67:E67"/>
    <mergeCell ref="F67:G67"/>
    <mergeCell ref="D68:E68"/>
    <mergeCell ref="F68:G68"/>
    <mergeCell ref="AJ73:AL73"/>
    <mergeCell ref="AM73:AO73"/>
    <mergeCell ref="D74:E74"/>
    <mergeCell ref="F74:G74"/>
    <mergeCell ref="D75:E75"/>
    <mergeCell ref="F75:G75"/>
    <mergeCell ref="D71:E71"/>
    <mergeCell ref="F71:G71"/>
    <mergeCell ref="D72:E72"/>
    <mergeCell ref="F72:G72"/>
    <mergeCell ref="D73:E73"/>
    <mergeCell ref="F73:G73"/>
    <mergeCell ref="D78:E78"/>
    <mergeCell ref="AD78:AF78"/>
    <mergeCell ref="AG78:AI78"/>
    <mergeCell ref="D79:E79"/>
    <mergeCell ref="D80:E80"/>
    <mergeCell ref="D76:E76"/>
    <mergeCell ref="F76:G76"/>
    <mergeCell ref="AJ76:AL76"/>
    <mergeCell ref="AM76:AO76"/>
    <mergeCell ref="D77:E77"/>
    <mergeCell ref="F77:G77"/>
    <mergeCell ref="AJ77:AL77"/>
    <mergeCell ref="AM77:AO77"/>
    <mergeCell ref="D87:E87"/>
    <mergeCell ref="F87:G87"/>
    <mergeCell ref="D88:E88"/>
    <mergeCell ref="F88:G88"/>
    <mergeCell ref="D89:E89"/>
    <mergeCell ref="F89:G89"/>
    <mergeCell ref="D81:E81"/>
    <mergeCell ref="D82:E82"/>
    <mergeCell ref="D83:E83"/>
    <mergeCell ref="D84:E84"/>
    <mergeCell ref="D85:E85"/>
    <mergeCell ref="D86:E86"/>
    <mergeCell ref="D93:E93"/>
    <mergeCell ref="F93:G93"/>
    <mergeCell ref="D94:E94"/>
    <mergeCell ref="AD94:AF94"/>
    <mergeCell ref="D95:E95"/>
    <mergeCell ref="D97:E97"/>
    <mergeCell ref="F97:G97"/>
    <mergeCell ref="D90:E90"/>
    <mergeCell ref="F90:G90"/>
    <mergeCell ref="D91:E91"/>
    <mergeCell ref="F91:G91"/>
    <mergeCell ref="D92:E92"/>
    <mergeCell ref="F92:G92"/>
    <mergeCell ref="D100:E100"/>
    <mergeCell ref="AD100:AF100"/>
    <mergeCell ref="D101:E101"/>
    <mergeCell ref="D102:E102"/>
    <mergeCell ref="D103:E103"/>
    <mergeCell ref="AY97:BA97"/>
    <mergeCell ref="BB97:BD97"/>
    <mergeCell ref="BE97:BG97"/>
    <mergeCell ref="D98:E98"/>
    <mergeCell ref="F98:G98"/>
    <mergeCell ref="D99:E99"/>
    <mergeCell ref="F99:G99"/>
    <mergeCell ref="D110:E110"/>
    <mergeCell ref="F110:G110"/>
    <mergeCell ref="D111:E111"/>
    <mergeCell ref="F111:G111"/>
    <mergeCell ref="D112:E112"/>
    <mergeCell ref="F112:G112"/>
    <mergeCell ref="D104:E104"/>
    <mergeCell ref="D105:E105"/>
    <mergeCell ref="D106:E106"/>
    <mergeCell ref="D107:E107"/>
    <mergeCell ref="D108:E108"/>
    <mergeCell ref="D109:E109"/>
    <mergeCell ref="D115:E115"/>
    <mergeCell ref="F115:G115"/>
    <mergeCell ref="D116:E116"/>
    <mergeCell ref="F116:G116"/>
    <mergeCell ref="D117:E117"/>
    <mergeCell ref="F117:G117"/>
    <mergeCell ref="D113:E113"/>
    <mergeCell ref="F113:G113"/>
    <mergeCell ref="D114:E114"/>
    <mergeCell ref="F114:G114"/>
    <mergeCell ref="AG120:AI120"/>
    <mergeCell ref="D121:E121"/>
    <mergeCell ref="F121:G121"/>
    <mergeCell ref="D122:E122"/>
    <mergeCell ref="F122:G122"/>
    <mergeCell ref="AG122:AI122"/>
    <mergeCell ref="D118:E118"/>
    <mergeCell ref="F118:G118"/>
    <mergeCell ref="D119:E119"/>
    <mergeCell ref="F119:G119"/>
    <mergeCell ref="D120:E120"/>
    <mergeCell ref="F120:G120"/>
    <mergeCell ref="D126:E126"/>
    <mergeCell ref="F126:G126"/>
    <mergeCell ref="D127:E127"/>
    <mergeCell ref="D128:E128"/>
    <mergeCell ref="D129:E129"/>
    <mergeCell ref="D131:E131"/>
    <mergeCell ref="D123:E123"/>
    <mergeCell ref="F123:G123"/>
    <mergeCell ref="AG123:AI123"/>
    <mergeCell ref="D124:E124"/>
    <mergeCell ref="F124:G124"/>
    <mergeCell ref="D125:E125"/>
    <mergeCell ref="F125:G125"/>
    <mergeCell ref="D138:E138"/>
    <mergeCell ref="D140:E140"/>
    <mergeCell ref="F140:G140"/>
    <mergeCell ref="AD140:AF140"/>
    <mergeCell ref="D141:E141"/>
    <mergeCell ref="D142:E142"/>
    <mergeCell ref="D132:E132"/>
    <mergeCell ref="D133:E133"/>
    <mergeCell ref="D134:E134"/>
    <mergeCell ref="D135:E135"/>
    <mergeCell ref="D136:E136"/>
    <mergeCell ref="D137:E137"/>
    <mergeCell ref="D146:E146"/>
    <mergeCell ref="F146:G146"/>
    <mergeCell ref="D147:E147"/>
    <mergeCell ref="F147:G147"/>
    <mergeCell ref="D148:E148"/>
    <mergeCell ref="F148:G148"/>
    <mergeCell ref="D143:E143"/>
    <mergeCell ref="F143:G143"/>
    <mergeCell ref="AD143:AF143"/>
    <mergeCell ref="D144:E144"/>
    <mergeCell ref="D145:E145"/>
    <mergeCell ref="F145:G145"/>
    <mergeCell ref="F153:G153"/>
    <mergeCell ref="D154:E154"/>
    <mergeCell ref="F154:G154"/>
    <mergeCell ref="AD154:AF154"/>
    <mergeCell ref="D155:E155"/>
    <mergeCell ref="F155:G155"/>
    <mergeCell ref="AD155:AF155"/>
    <mergeCell ref="D149:E149"/>
    <mergeCell ref="F149:G149"/>
    <mergeCell ref="AD149:AF149"/>
    <mergeCell ref="D150:E150"/>
    <mergeCell ref="D151:E151"/>
    <mergeCell ref="F151:G151"/>
    <mergeCell ref="AD151:AF153"/>
    <mergeCell ref="D152:E152"/>
    <mergeCell ref="F152:G152"/>
    <mergeCell ref="D153:E153"/>
    <mergeCell ref="D158:E158"/>
    <mergeCell ref="AD158:AF158"/>
    <mergeCell ref="AG158:AI158"/>
    <mergeCell ref="D159:E159"/>
    <mergeCell ref="AG159:AI159"/>
    <mergeCell ref="D156:E156"/>
    <mergeCell ref="AD156:AF156"/>
    <mergeCell ref="AG156:AI156"/>
    <mergeCell ref="D157:E157"/>
    <mergeCell ref="AD157:AF157"/>
    <mergeCell ref="AG157:AI157"/>
    <mergeCell ref="AS160:AU160"/>
    <mergeCell ref="AV160:AX160"/>
    <mergeCell ref="D161:E161"/>
    <mergeCell ref="D163:E163"/>
    <mergeCell ref="D164:E164"/>
    <mergeCell ref="D165:E165"/>
    <mergeCell ref="D160:E160"/>
    <mergeCell ref="AG160:AI160"/>
    <mergeCell ref="AJ160:AL160"/>
    <mergeCell ref="AM160:AO160"/>
    <mergeCell ref="AP160:AR160"/>
    <mergeCell ref="D172:E172"/>
    <mergeCell ref="F172:G172"/>
    <mergeCell ref="D173:E173"/>
    <mergeCell ref="F173:G173"/>
    <mergeCell ref="D174:E174"/>
    <mergeCell ref="F174:G174"/>
    <mergeCell ref="D166:E166"/>
    <mergeCell ref="D168:E168"/>
    <mergeCell ref="D169:E169"/>
    <mergeCell ref="D170:E170"/>
    <mergeCell ref="D171:E171"/>
    <mergeCell ref="F171:G171"/>
    <mergeCell ref="D178:E178"/>
    <mergeCell ref="F178:G178"/>
    <mergeCell ref="C179:C180"/>
    <mergeCell ref="D179:E179"/>
    <mergeCell ref="F179:G180"/>
    <mergeCell ref="D181:E181"/>
    <mergeCell ref="F181:G181"/>
    <mergeCell ref="D175:E175"/>
    <mergeCell ref="F175:G175"/>
    <mergeCell ref="D176:E176"/>
    <mergeCell ref="F176:G176"/>
    <mergeCell ref="D177:E177"/>
    <mergeCell ref="F177:G177"/>
    <mergeCell ref="AS186:AU186"/>
    <mergeCell ref="AV186:AX186"/>
    <mergeCell ref="D185:E185"/>
    <mergeCell ref="D186:E186"/>
    <mergeCell ref="AG186:AI186"/>
    <mergeCell ref="AJ186:AL186"/>
    <mergeCell ref="AM186:AO186"/>
    <mergeCell ref="AP186:AR186"/>
    <mergeCell ref="D182:E182"/>
    <mergeCell ref="F182:G182"/>
    <mergeCell ref="D183:E183"/>
    <mergeCell ref="F183:G183"/>
    <mergeCell ref="D184:E184"/>
    <mergeCell ref="F184:G184"/>
  </mergeCells>
  <pageMargins left="0.25" right="0.25" top="0.75" bottom="0.75" header="0.3" footer="0.3"/>
  <pageSetup paperSize="9" scale="41" fitToHeight="0" orientation="portrait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3"/>
  <sheetViews>
    <sheetView topLeftCell="A37" workbookViewId="0">
      <selection activeCell="C49" sqref="C49"/>
    </sheetView>
  </sheetViews>
  <sheetFormatPr defaultRowHeight="15" outlineLevelRow="2" outlineLevelCol="1" x14ac:dyDescent="0.25"/>
  <cols>
    <col min="1" max="1" width="5.7109375" style="367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6.7109375" style="7" customWidth="1" outlineLevel="1"/>
    <col min="7" max="7" width="8.28515625" style="7" customWidth="1" outlineLevel="1"/>
    <col min="8" max="8" width="9.28515625" style="7" customWidth="1" outlineLevel="1"/>
  </cols>
  <sheetData>
    <row r="1" spans="1:8" ht="26.25" customHeight="1" x14ac:dyDescent="0.25">
      <c r="C1" s="484"/>
    </row>
    <row r="2" spans="1:8" ht="15.75" customHeight="1" x14ac:dyDescent="0.25"/>
    <row r="3" spans="1:8" ht="21" customHeight="1" x14ac:dyDescent="0.25">
      <c r="F3" s="206" t="s">
        <v>314</v>
      </c>
      <c r="G3" s="206"/>
      <c r="H3" s="206"/>
    </row>
    <row r="4" spans="1:8" ht="38.25" customHeight="1" x14ac:dyDescent="0.25">
      <c r="A4" s="17"/>
      <c r="B4" s="3" t="str">
        <f>Действ.тарифы!B4</f>
        <v>№ п/п</v>
      </c>
      <c r="C4" s="519" t="str">
        <f>Действ.тарифы!C4</f>
        <v>Вид услуги</v>
      </c>
      <c r="D4" s="968" t="str">
        <f>Действ.тарифы!D4</f>
        <v>Объект</v>
      </c>
      <c r="E4" s="975" t="str">
        <f>Действ.тарифы!E4</f>
        <v>Информация об НДС</v>
      </c>
      <c r="F4" s="782" t="str">
        <f>Действ.тарифы!F4</f>
        <v>Общий тарифный план</v>
      </c>
      <c r="G4" s="783"/>
      <c r="H4" s="784"/>
    </row>
    <row r="5" spans="1:8" ht="29.25" customHeight="1" x14ac:dyDescent="0.25">
      <c r="B5" s="3"/>
      <c r="C5" s="325" t="s">
        <v>576</v>
      </c>
      <c r="D5" s="969"/>
      <c r="E5" s="976"/>
      <c r="F5" s="557" t="s">
        <v>163</v>
      </c>
      <c r="G5" s="557" t="s">
        <v>4</v>
      </c>
      <c r="H5" s="557" t="s">
        <v>5</v>
      </c>
    </row>
    <row r="6" spans="1:8" ht="15.75" x14ac:dyDescent="0.25">
      <c r="B6" s="572" t="str">
        <f>Действ.тарифы!B6</f>
        <v>1.</v>
      </c>
      <c r="C6" s="520" t="str">
        <f>Действ.тарифы!C6</f>
        <v xml:space="preserve">Открытие и закрытие банковского счета </v>
      </c>
      <c r="D6" s="586">
        <f>Действ.тарифы!D6</f>
        <v>0</v>
      </c>
      <c r="E6" s="586">
        <f>Действ.тарифы!E6</f>
        <v>0</v>
      </c>
      <c r="F6" s="586">
        <f>Действ.тарифы!F6</f>
        <v>0</v>
      </c>
      <c r="G6" s="586">
        <f>Действ.тарифы!G6</f>
        <v>0</v>
      </c>
      <c r="H6" s="586">
        <f>Действ.тарифы!H6</f>
        <v>0</v>
      </c>
    </row>
    <row r="7" spans="1:8" ht="16.5" customHeight="1" outlineLevel="1" x14ac:dyDescent="0.25">
      <c r="B7" s="573">
        <f>Действ.тарифы!B7</f>
        <v>0</v>
      </c>
      <c r="C7" s="521" t="str">
        <f>Действ.тарифы!C7</f>
        <v xml:space="preserve">Порядок и условия оказания услуг и взимания комиссий:
</v>
      </c>
      <c r="D7" s="587">
        <f>Действ.тарифы!D7</f>
        <v>0</v>
      </c>
      <c r="E7" s="587">
        <f>Действ.тарифы!E7</f>
        <v>0</v>
      </c>
      <c r="F7" s="587">
        <f>Действ.тарифы!F7</f>
        <v>0</v>
      </c>
      <c r="G7" s="587">
        <f>Действ.тарифы!G7</f>
        <v>0</v>
      </c>
      <c r="H7" s="587">
        <f>Действ.тарифы!H7</f>
        <v>0</v>
      </c>
    </row>
    <row r="8" spans="1:8" ht="18" customHeight="1" outlineLevel="1" x14ac:dyDescent="0.25">
      <c r="B8" s="578">
        <f>Действ.тарифы!B8</f>
        <v>1</v>
      </c>
      <c r="C8" s="477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588">
        <f>Действ.тарифы!D8</f>
        <v>0</v>
      </c>
      <c r="E8" s="588">
        <f>Действ.тарифы!E8</f>
        <v>0</v>
      </c>
      <c r="F8" s="588">
        <f>Действ.тарифы!F8</f>
        <v>0</v>
      </c>
      <c r="G8" s="588">
        <f>Действ.тарифы!G8</f>
        <v>0</v>
      </c>
      <c r="H8" s="588">
        <f>Действ.тарифы!H8</f>
        <v>0</v>
      </c>
    </row>
    <row r="9" spans="1:8" ht="67.5" customHeight="1" outlineLevel="1" x14ac:dyDescent="0.25">
      <c r="B9" s="578">
        <f>Действ.тарифы!B9</f>
        <v>2</v>
      </c>
      <c r="C9" s="477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588">
        <f>Действ.тарифы!D9</f>
        <v>0</v>
      </c>
      <c r="E9" s="588">
        <f>Действ.тарифы!E9</f>
        <v>0</v>
      </c>
      <c r="F9" s="588">
        <f>Действ.тарифы!F9</f>
        <v>0</v>
      </c>
      <c r="G9" s="588">
        <f>Действ.тарифы!G9</f>
        <v>0</v>
      </c>
      <c r="H9" s="588">
        <f>Действ.тарифы!H9</f>
        <v>0</v>
      </c>
    </row>
    <row r="10" spans="1:8" ht="30" customHeight="1" outlineLevel="1" x14ac:dyDescent="0.25">
      <c r="B10" s="578" t="e">
        <f>Действ.тарифы!#REF!</f>
        <v>#REF!</v>
      </c>
      <c r="C10" s="477" t="e">
        <f>Действ.тарифы!#REF!</f>
        <v>#REF!</v>
      </c>
      <c r="D10" s="588" t="e">
        <f>Действ.тарифы!#REF!</f>
        <v>#REF!</v>
      </c>
      <c r="E10" s="588" t="e">
        <f>Действ.тарифы!#REF!</f>
        <v>#REF!</v>
      </c>
      <c r="F10" s="588" t="e">
        <f>Действ.тарифы!#REF!</f>
        <v>#REF!</v>
      </c>
      <c r="G10" s="588" t="e">
        <f>Действ.тарифы!#REF!</f>
        <v>#REF!</v>
      </c>
      <c r="H10" s="588" t="e">
        <f>Действ.тарифы!#REF!</f>
        <v>#REF!</v>
      </c>
    </row>
    <row r="11" spans="1:8" ht="15.75" customHeight="1" outlineLevel="1" x14ac:dyDescent="0.25">
      <c r="B11" s="578">
        <f>Действ.тарифы!B10</f>
        <v>3</v>
      </c>
      <c r="C11" s="477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1" s="588">
        <f>Действ.тарифы!D10</f>
        <v>0</v>
      </c>
      <c r="E11" s="588">
        <f>Действ.тарифы!E10</f>
        <v>0</v>
      </c>
      <c r="F11" s="588">
        <f>Действ.тарифы!F10</f>
        <v>0</v>
      </c>
      <c r="G11" s="588">
        <f>Действ.тарифы!G10</f>
        <v>0</v>
      </c>
      <c r="H11" s="588">
        <f>Действ.тарифы!H10</f>
        <v>0</v>
      </c>
    </row>
    <row r="12" spans="1:8" x14ac:dyDescent="0.25">
      <c r="B12" s="579" t="str">
        <f>Действ.тарифы!B12</f>
        <v>1.1</v>
      </c>
      <c r="C12" s="310" t="str">
        <f>Действ.тарифы!C12</f>
        <v>Открытие первого банковского счета</v>
      </c>
      <c r="D12" s="585" t="str">
        <f>Действ.тарифы!D12</f>
        <v>за счет</v>
      </c>
      <c r="E12" s="581">
        <f>Действ.тарифы!E12</f>
        <v>0</v>
      </c>
      <c r="F12" s="550">
        <f>Действ.тарифы!F12</f>
        <v>2400</v>
      </c>
      <c r="G12" s="581">
        <f>Действ.тарифы!G12</f>
        <v>0</v>
      </c>
      <c r="H12" s="581">
        <f>Действ.тарифы!H12</f>
        <v>0</v>
      </c>
    </row>
    <row r="13" spans="1:8" ht="15" customHeight="1" x14ac:dyDescent="0.25">
      <c r="B13" s="579" t="str">
        <f>Действ.тарифы!B13</f>
        <v>1.2</v>
      </c>
      <c r="C13" s="310" t="str">
        <f>Действ.тарифы!C13</f>
        <v>Открытие второго и последующих банковских счетов</v>
      </c>
      <c r="D13" s="525" t="str">
        <f>Действ.тарифы!D13</f>
        <v>за счет</v>
      </c>
      <c r="E13" s="579">
        <f>Действ.тарифы!E13</f>
        <v>0</v>
      </c>
      <c r="F13" s="550">
        <f>Действ.тарифы!F13</f>
        <v>2000</v>
      </c>
      <c r="G13" s="579">
        <f>Действ.тарифы!G13</f>
        <v>0</v>
      </c>
      <c r="H13" s="579">
        <f>Действ.тарифы!H13</f>
        <v>0</v>
      </c>
    </row>
    <row r="14" spans="1:8" ht="24.75" customHeight="1" x14ac:dyDescent="0.25">
      <c r="B14" s="579" t="str">
        <f>Действ.тарифы!B14</f>
        <v>1.3</v>
      </c>
      <c r="C14" s="310" t="str">
        <f>Действ.тарифы!C14</f>
        <v>Открытие банковского счета (счетов) лицам, в отношении которых судом применена процедура банкротства (в валюте РФ)</v>
      </c>
      <c r="D14" s="525" t="str">
        <f>Действ.тарифы!D14</f>
        <v>за счет</v>
      </c>
      <c r="E14" s="579">
        <f>Действ.тарифы!E14</f>
        <v>0</v>
      </c>
      <c r="F14" s="550">
        <f>Действ.тарифы!F14</f>
        <v>40000</v>
      </c>
      <c r="G14" s="579">
        <f>Действ.тарифы!G14</f>
        <v>0</v>
      </c>
      <c r="H14" s="579">
        <f>Действ.тарифы!H14</f>
        <v>0</v>
      </c>
    </row>
    <row r="15" spans="1:8" ht="24" x14ac:dyDescent="0.25">
      <c r="B15" s="579" t="str">
        <f>Действ.тарифы!B15</f>
        <v>1.4</v>
      </c>
      <c r="C15" s="310" t="str">
        <f>Действ.тарифы!C15</f>
        <v>Закрытие банковского счета (счетов)</v>
      </c>
      <c r="D15" s="525" t="str">
        <f>Действ.тарифы!D15</f>
        <v>за счет</v>
      </c>
      <c r="E15" s="579">
        <f>Действ.тарифы!E15</f>
        <v>0</v>
      </c>
      <c r="F15" s="550" t="str">
        <f>Действ.тарифы!F15</f>
        <v>Без взимания комиссии</v>
      </c>
      <c r="G15" s="579">
        <f>Действ.тарифы!G15</f>
        <v>0</v>
      </c>
      <c r="H15" s="579">
        <f>Действ.тарифы!H15</f>
        <v>0</v>
      </c>
    </row>
    <row r="16" spans="1:8" ht="24.95" customHeight="1" x14ac:dyDescent="0.25">
      <c r="B16" s="572" t="str">
        <f>Действ.тарифы!B17</f>
        <v>2.</v>
      </c>
      <c r="C16" s="520" t="str">
        <f>Действ.тарифы!C17</f>
        <v>Ведение банковского счета</v>
      </c>
      <c r="D16" s="572">
        <f>Действ.тарифы!D17</f>
        <v>0</v>
      </c>
      <c r="E16" s="572">
        <f>Действ.тарифы!E17</f>
        <v>0</v>
      </c>
      <c r="F16" s="572">
        <f>Действ.тарифы!F17</f>
        <v>0</v>
      </c>
      <c r="G16" s="572">
        <f>Действ.тарифы!G17</f>
        <v>0</v>
      </c>
      <c r="H16" s="572">
        <f>Действ.тарифы!H17</f>
        <v>0</v>
      </c>
    </row>
    <row r="17" spans="1:8" ht="15.75" customHeight="1" outlineLevel="1" x14ac:dyDescent="0.25">
      <c r="B17" s="578">
        <f>Действ.тарифы!B18</f>
        <v>0</v>
      </c>
      <c r="C17" s="201" t="str">
        <f>Действ.тарифы!C18</f>
        <v xml:space="preserve">Порядок и условия оказания услуг и взимания комиссий:
</v>
      </c>
      <c r="D17" s="573">
        <f>Действ.тарифы!D18</f>
        <v>0</v>
      </c>
      <c r="E17" s="573">
        <f>Действ.тарифы!E18</f>
        <v>0</v>
      </c>
      <c r="F17" s="573">
        <f>Действ.тарифы!F18</f>
        <v>0</v>
      </c>
      <c r="G17" s="573">
        <f>Действ.тарифы!G18</f>
        <v>0</v>
      </c>
      <c r="H17" s="573">
        <f>Действ.тарифы!H18</f>
        <v>0</v>
      </c>
    </row>
    <row r="18" spans="1:8" ht="140.25" customHeight="1" outlineLevel="1" x14ac:dyDescent="0.25">
      <c r="B18" s="578">
        <f>Действ.тарифы!B19</f>
        <v>1</v>
      </c>
      <c r="C18" s="477" t="str">
        <f>Действ.тарифы!C19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v>
      </c>
      <c r="D18" s="574">
        <f>Действ.тарифы!D19</f>
        <v>0</v>
      </c>
      <c r="E18" s="574">
        <f>Действ.тарифы!E19</f>
        <v>0</v>
      </c>
      <c r="F18" s="574">
        <f>Действ.тарифы!F19</f>
        <v>0</v>
      </c>
      <c r="G18" s="574">
        <f>Действ.тарифы!G19</f>
        <v>0</v>
      </c>
      <c r="H18" s="574">
        <f>Действ.тарифы!H19</f>
        <v>0</v>
      </c>
    </row>
    <row r="19" spans="1:8" ht="66.75" customHeight="1" outlineLevel="1" x14ac:dyDescent="0.25">
      <c r="B19" s="578">
        <f>Действ.тарифы!B20</f>
        <v>2</v>
      </c>
      <c r="C19" s="477" t="str">
        <f>Действ.тарифы!C20</f>
        <v>Комиссия не взимается,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19" s="574">
        <f>Действ.тарифы!D20</f>
        <v>0</v>
      </c>
      <c r="E19" s="574">
        <f>Действ.тарифы!E20</f>
        <v>0</v>
      </c>
      <c r="F19" s="574">
        <f>Действ.тарифы!F20</f>
        <v>0</v>
      </c>
      <c r="G19" s="574">
        <f>Действ.тарифы!G20</f>
        <v>0</v>
      </c>
      <c r="H19" s="574">
        <f>Действ.тарифы!H20</f>
        <v>0</v>
      </c>
    </row>
    <row r="20" spans="1:8" ht="44.25" customHeight="1" outlineLevel="1" x14ac:dyDescent="0.25">
      <c r="B20" s="578">
        <f>Действ.тарифы!B21</f>
        <v>3</v>
      </c>
      <c r="C20" s="477" t="str">
        <f>Действ.тарифы!C21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0" s="574">
        <f>Действ.тарифы!D21</f>
        <v>0</v>
      </c>
      <c r="E20" s="574">
        <f>Действ.тарифы!E21</f>
        <v>0</v>
      </c>
      <c r="F20" s="574">
        <f>Действ.тарифы!F21</f>
        <v>0</v>
      </c>
      <c r="G20" s="574">
        <f>Действ.тарифы!G21</f>
        <v>0</v>
      </c>
      <c r="H20" s="574">
        <f>Действ.тарифы!H21</f>
        <v>0</v>
      </c>
    </row>
    <row r="21" spans="1:8" ht="32.25" customHeight="1" x14ac:dyDescent="0.25">
      <c r="B21" s="579" t="str">
        <f>Действ.тарифы!B22</f>
        <v>2.1</v>
      </c>
      <c r="C21" s="38" t="str">
        <f>Действ.тарифы!C22</f>
        <v xml:space="preserve">Для Клиентов, не работающих по системе «БКС Интернет-Банк» </v>
      </c>
      <c r="D21" s="525" t="str">
        <f>Действ.тарифы!D22</f>
        <v>за счет</v>
      </c>
      <c r="E21" s="579">
        <f>Действ.тарифы!E22</f>
        <v>0</v>
      </c>
      <c r="F21" s="550">
        <f>Действ.тарифы!F22</f>
        <v>5000</v>
      </c>
      <c r="G21" s="579">
        <f>Действ.тарифы!G22</f>
        <v>0</v>
      </c>
      <c r="H21" s="579">
        <f>Действ.тарифы!H22</f>
        <v>0</v>
      </c>
    </row>
    <row r="22" spans="1:8" ht="32.25" customHeight="1" x14ac:dyDescent="0.25">
      <c r="B22" s="579" t="str">
        <f>Действ.тарифы!B23</f>
        <v>2.2</v>
      </c>
      <c r="C22" s="38" t="str">
        <f>Действ.тарифы!C23</f>
        <v xml:space="preserve">Для Клиентов, работающих по системе «БКС Интернет-Банк» </v>
      </c>
      <c r="D22" s="584" t="str">
        <f>Действ.тарифы!D23</f>
        <v>за счет</v>
      </c>
      <c r="E22" s="579">
        <f>Действ.тарифы!E23</f>
        <v>0</v>
      </c>
      <c r="F22" s="550">
        <f>Действ.тарифы!F23</f>
        <v>750</v>
      </c>
      <c r="G22" s="579">
        <f>Действ.тарифы!G23</f>
        <v>0</v>
      </c>
      <c r="H22" s="579">
        <f>Действ.тарифы!H23</f>
        <v>0</v>
      </c>
    </row>
    <row r="23" spans="1:8" ht="24.95" customHeight="1" x14ac:dyDescent="0.25">
      <c r="B23" s="572" t="str">
        <f>Действ.тарифы!B24</f>
        <v>2 (а)</v>
      </c>
      <c r="C23" s="520" t="str">
        <f>Действ.тарифы!C24</f>
        <v>Стоимость Пакета услуг (ПУ)</v>
      </c>
      <c r="D23" s="586">
        <f>Действ.тарифы!D24</f>
        <v>0</v>
      </c>
      <c r="E23" s="586">
        <f>Действ.тарифы!E24</f>
        <v>0</v>
      </c>
      <c r="F23" s="586">
        <f>Действ.тарифы!F24</f>
        <v>0</v>
      </c>
      <c r="G23" s="586">
        <f>Действ.тарифы!G24</f>
        <v>0</v>
      </c>
      <c r="H23" s="586">
        <f>Действ.тарифы!H24</f>
        <v>0</v>
      </c>
    </row>
    <row r="24" spans="1:8" s="8" customFormat="1" ht="15.75" customHeight="1" outlineLevel="2" x14ac:dyDescent="0.25">
      <c r="A24" s="368"/>
      <c r="B24" s="578"/>
      <c r="C24" s="521" t="str">
        <f>Действ.тарифы!C25</f>
        <v xml:space="preserve">Порядок и условия оказания услуг и взимания комиссий:
</v>
      </c>
      <c r="D24" s="587">
        <f>Действ.тарифы!D25</f>
        <v>0</v>
      </c>
      <c r="E24" s="587">
        <f>Действ.тарифы!E25</f>
        <v>0</v>
      </c>
      <c r="F24" s="587">
        <f>Действ.тарифы!F25</f>
        <v>0</v>
      </c>
      <c r="G24" s="587">
        <f>Действ.тарифы!G25</f>
        <v>0</v>
      </c>
      <c r="H24" s="587">
        <f>Действ.тарифы!H25</f>
        <v>0</v>
      </c>
    </row>
    <row r="25" spans="1:8" s="8" customFormat="1" ht="86.25" customHeight="1" outlineLevel="2" x14ac:dyDescent="0.25">
      <c r="A25" s="368"/>
      <c r="B25" s="578">
        <f>Действ.тарифы!B26</f>
        <v>1</v>
      </c>
      <c r="C25" s="513" t="str">
        <f>Действ.тарифы!C26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5" s="588">
        <f>Действ.тарифы!D26</f>
        <v>0</v>
      </c>
      <c r="E25" s="588">
        <f>Действ.тарифы!E26</f>
        <v>0</v>
      </c>
      <c r="F25" s="588">
        <f>Действ.тарифы!F26</f>
        <v>0</v>
      </c>
      <c r="G25" s="588">
        <f>Действ.тарифы!G26</f>
        <v>0</v>
      </c>
      <c r="H25" s="588">
        <f>Действ.тарифы!H26</f>
        <v>0</v>
      </c>
    </row>
    <row r="26" spans="1:8" s="8" customFormat="1" ht="52.5" customHeight="1" outlineLevel="2" x14ac:dyDescent="0.25">
      <c r="A26" s="368"/>
      <c r="B26" s="578"/>
      <c r="C26" s="479" t="e">
        <f>Действ.тарифы!#REF!</f>
        <v>#REF!</v>
      </c>
      <c r="D26" s="588" t="e">
        <f>Действ.тарифы!#REF!</f>
        <v>#REF!</v>
      </c>
      <c r="E26" s="588" t="e">
        <f>Действ.тарифы!#REF!</f>
        <v>#REF!</v>
      </c>
      <c r="F26" s="588" t="e">
        <f>Действ.тарифы!#REF!</f>
        <v>#REF!</v>
      </c>
      <c r="G26" s="588" t="e">
        <f>Действ.тарифы!#REF!</f>
        <v>#REF!</v>
      </c>
      <c r="H26" s="588" t="e">
        <f>Действ.тарифы!#REF!</f>
        <v>#REF!</v>
      </c>
    </row>
    <row r="27" spans="1:8" s="8" customFormat="1" ht="73.5" customHeight="1" outlineLevel="2" x14ac:dyDescent="0.25">
      <c r="A27" s="368"/>
      <c r="B27" s="578"/>
      <c r="C27" s="480" t="e">
        <f>Действ.тарифы!#REF!</f>
        <v>#REF!</v>
      </c>
      <c r="D27" s="588" t="e">
        <f>Действ.тарифы!#REF!</f>
        <v>#REF!</v>
      </c>
      <c r="E27" s="588" t="e">
        <f>Действ.тарифы!#REF!</f>
        <v>#REF!</v>
      </c>
      <c r="F27" s="588" t="e">
        <f>Действ.тарифы!#REF!</f>
        <v>#REF!</v>
      </c>
      <c r="G27" s="588" t="e">
        <f>Действ.тарифы!#REF!</f>
        <v>#REF!</v>
      </c>
      <c r="H27" s="588" t="e">
        <f>Действ.тарифы!#REF!</f>
        <v>#REF!</v>
      </c>
    </row>
    <row r="28" spans="1:8" s="8" customFormat="1" ht="72" customHeight="1" outlineLevel="2" x14ac:dyDescent="0.25">
      <c r="A28" s="368"/>
      <c r="B28" s="578"/>
      <c r="C28" s="481" t="e">
        <f>Действ.тарифы!#REF!</f>
        <v>#REF!</v>
      </c>
      <c r="D28" s="588" t="e">
        <f>Действ.тарифы!#REF!</f>
        <v>#REF!</v>
      </c>
      <c r="E28" s="588" t="e">
        <f>Действ.тарифы!#REF!</f>
        <v>#REF!</v>
      </c>
      <c r="F28" s="588" t="e">
        <f>Действ.тарифы!#REF!</f>
        <v>#REF!</v>
      </c>
      <c r="G28" s="588" t="e">
        <f>Действ.тарифы!#REF!</f>
        <v>#REF!</v>
      </c>
      <c r="H28" s="588" t="e">
        <f>Действ.тарифы!#REF!</f>
        <v>#REF!</v>
      </c>
    </row>
    <row r="29" spans="1:8" s="8" customFormat="1" ht="61.5" customHeight="1" outlineLevel="2" x14ac:dyDescent="0.25">
      <c r="A29" s="368"/>
      <c r="B29" s="578"/>
      <c r="C29" s="482" t="e">
        <f>Действ.тарифы!#REF!</f>
        <v>#REF!</v>
      </c>
      <c r="D29" s="588" t="e">
        <f>Действ.тарифы!#REF!</f>
        <v>#REF!</v>
      </c>
      <c r="E29" s="588" t="e">
        <f>Действ.тарифы!#REF!</f>
        <v>#REF!</v>
      </c>
      <c r="F29" s="588" t="e">
        <f>Действ.тарифы!#REF!</f>
        <v>#REF!</v>
      </c>
      <c r="G29" s="588" t="e">
        <f>Действ.тарифы!#REF!</f>
        <v>#REF!</v>
      </c>
      <c r="H29" s="588" t="e">
        <f>Действ.тарифы!#REF!</f>
        <v>#REF!</v>
      </c>
    </row>
    <row r="30" spans="1:8" s="8" customFormat="1" ht="85.5" customHeight="1" outlineLevel="2" x14ac:dyDescent="0.25">
      <c r="A30" s="368"/>
      <c r="B30" s="578">
        <f>Действ.тарифы!B27</f>
        <v>2</v>
      </c>
      <c r="C30" s="478" t="str">
        <f>Действ.тарифы!C27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588">
        <f>Действ.тарифы!D27</f>
        <v>0</v>
      </c>
      <c r="E30" s="588">
        <f>Действ.тарифы!E27</f>
        <v>0</v>
      </c>
      <c r="F30" s="588">
        <f>Действ.тарифы!F27</f>
        <v>0</v>
      </c>
      <c r="G30" s="588">
        <f>Действ.тарифы!G27</f>
        <v>0</v>
      </c>
      <c r="H30" s="588">
        <f>Действ.тарифы!H27</f>
        <v>0</v>
      </c>
    </row>
    <row r="31" spans="1:8" s="8" customFormat="1" ht="29.25" customHeight="1" outlineLevel="2" x14ac:dyDescent="0.25">
      <c r="A31" s="368"/>
      <c r="B31" s="578"/>
      <c r="C31" s="477" t="str">
        <f>Действ.тарифы!C28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588">
        <f>Действ.тарифы!D28</f>
        <v>0</v>
      </c>
      <c r="E31" s="588">
        <f>Действ.тарифы!E28</f>
        <v>0</v>
      </c>
      <c r="F31" s="588">
        <f>Действ.тарифы!F28</f>
        <v>0</v>
      </c>
      <c r="G31" s="588">
        <f>Действ.тарифы!G28</f>
        <v>0</v>
      </c>
      <c r="H31" s="588">
        <f>Действ.тарифы!H28</f>
        <v>0</v>
      </c>
    </row>
    <row r="32" spans="1:8" ht="29.25" customHeight="1" x14ac:dyDescent="0.25">
      <c r="B32" s="579" t="str">
        <f>Действ.тарифы!B29</f>
        <v>2.1 (а)</v>
      </c>
      <c r="C32" s="317" t="str">
        <f>Действ.тарифы!C29</f>
        <v>Ежемесячная стоимость ПУ</v>
      </c>
      <c r="D32" s="612" t="str">
        <f>Действ.тарифы!D29</f>
        <v>За Клиента</v>
      </c>
      <c r="E32" s="579">
        <f>Действ.тарифы!E29</f>
        <v>0</v>
      </c>
      <c r="F32" s="972" t="str">
        <f>Действ.тарифы!F29</f>
        <v>Услуга не оказывается</v>
      </c>
      <c r="G32" s="973"/>
      <c r="H32" s="974"/>
    </row>
    <row r="33" spans="1:8" ht="24.95" customHeight="1" x14ac:dyDescent="0.25">
      <c r="B33" s="572" t="str">
        <f>Действ.тарифы!B30</f>
        <v>3.</v>
      </c>
      <c r="C33" s="520" t="str">
        <f>Действ.тарифы!C30</f>
        <v>Дистанционное обслуживание</v>
      </c>
      <c r="D33" s="586">
        <f>Действ.тарифы!D30</f>
        <v>0</v>
      </c>
      <c r="E33" s="586">
        <f>Действ.тарифы!E30</f>
        <v>0</v>
      </c>
      <c r="F33" s="586">
        <f>Действ.тарифы!F30</f>
        <v>0</v>
      </c>
      <c r="G33" s="586">
        <f>Действ.тарифы!G30</f>
        <v>0</v>
      </c>
      <c r="H33" s="586">
        <f>Действ.тарифы!H30</f>
        <v>0</v>
      </c>
    </row>
    <row r="34" spans="1:8" ht="15.75" customHeight="1" outlineLevel="1" x14ac:dyDescent="0.25">
      <c r="B34" s="578"/>
      <c r="C34" s="521" t="str">
        <f>Действ.тарифы!C31</f>
        <v xml:space="preserve">Порядок и условия оказания услуг и взимания комиссий:
</v>
      </c>
      <c r="D34" s="587">
        <f>Действ.тарифы!D31</f>
        <v>0</v>
      </c>
      <c r="E34" s="587">
        <f>Действ.тарифы!E31</f>
        <v>0</v>
      </c>
      <c r="F34" s="587">
        <f>Действ.тарифы!F31</f>
        <v>0</v>
      </c>
      <c r="G34" s="587">
        <f>Действ.тарифы!G31</f>
        <v>0</v>
      </c>
      <c r="H34" s="587">
        <f>Действ.тарифы!H31</f>
        <v>0</v>
      </c>
    </row>
    <row r="35" spans="1:8" ht="26.25" customHeight="1" outlineLevel="1" x14ac:dyDescent="0.25">
      <c r="A35" s="7"/>
      <c r="B35" s="578">
        <f>Действ.тарифы!B32</f>
        <v>1</v>
      </c>
      <c r="C35" s="477" t="str">
        <f>Действ.тарифы!C32</f>
        <v xml:space="preserve">Комиссия по п.3.1 не зависит от количества банковских счетов Клиента, подключаемых к системе «БКС Интернет-Банк».
</v>
      </c>
      <c r="D35" s="588">
        <f>Действ.тарифы!D32</f>
        <v>0</v>
      </c>
      <c r="E35" s="588">
        <f>Действ.тарифы!E32</f>
        <v>0</v>
      </c>
      <c r="F35" s="588">
        <f>Действ.тарифы!F32</f>
        <v>0</v>
      </c>
      <c r="G35" s="588">
        <f>Действ.тарифы!G32</f>
        <v>0</v>
      </c>
      <c r="H35" s="588">
        <f>Действ.тарифы!H32</f>
        <v>0</v>
      </c>
    </row>
    <row r="36" spans="1:8" ht="102.75" customHeight="1" outlineLevel="1" x14ac:dyDescent="0.25">
      <c r="A36" s="7"/>
      <c r="B36" s="578">
        <f>Действ.тарифы!B33</f>
        <v>2</v>
      </c>
      <c r="C36" s="477" t="str">
        <f>Действ.тарифы!C33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588">
        <f>Действ.тарифы!D33</f>
        <v>0</v>
      </c>
      <c r="E36" s="588">
        <f>Действ.тарифы!E33</f>
        <v>0</v>
      </c>
      <c r="F36" s="588">
        <f>Действ.тарифы!F33</f>
        <v>0</v>
      </c>
      <c r="G36" s="588">
        <f>Действ.тарифы!G33</f>
        <v>0</v>
      </c>
      <c r="H36" s="588">
        <f>Действ.тарифы!H33</f>
        <v>0</v>
      </c>
    </row>
    <row r="37" spans="1:8" ht="18.75" customHeight="1" outlineLevel="1" x14ac:dyDescent="0.25">
      <c r="A37" s="7"/>
      <c r="B37" s="578">
        <f>Действ.тарифы!B34</f>
        <v>3</v>
      </c>
      <c r="C37" s="477" t="str">
        <f>Действ.тарифы!C34</f>
        <v>При регистрации ЭП по п.3.3 Клиент может использовать личный USB-токен «iBank 2 Key».</v>
      </c>
      <c r="D37" s="588">
        <f>Действ.тарифы!D34</f>
        <v>0</v>
      </c>
      <c r="E37" s="588">
        <f>Действ.тарифы!E34</f>
        <v>0</v>
      </c>
      <c r="F37" s="588">
        <f>Действ.тарифы!F34</f>
        <v>0</v>
      </c>
      <c r="G37" s="588">
        <f>Действ.тарифы!G34</f>
        <v>0</v>
      </c>
      <c r="H37" s="588">
        <f>Действ.тарифы!H34</f>
        <v>0</v>
      </c>
    </row>
    <row r="38" spans="1:8" ht="133.5" customHeight="1" outlineLevel="1" x14ac:dyDescent="0.25">
      <c r="A38" s="7"/>
      <c r="B38" s="578">
        <f>Действ.тарифы!B35</f>
        <v>4</v>
      </c>
      <c r="C38" s="477" t="str">
        <f>Действ.тарифы!C35</f>
        <v xml:space="preserve"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38" s="588">
        <f>Действ.тарифы!D35</f>
        <v>0</v>
      </c>
      <c r="E38" s="588">
        <f>Действ.тарифы!E35</f>
        <v>0</v>
      </c>
      <c r="F38" s="588">
        <f>Действ.тарифы!F35</f>
        <v>0</v>
      </c>
      <c r="G38" s="588">
        <f>Действ.тарифы!G35</f>
        <v>0</v>
      </c>
      <c r="H38" s="588">
        <f>Действ.тарифы!H35</f>
        <v>0</v>
      </c>
    </row>
    <row r="39" spans="1:8" ht="31.5" customHeight="1" outlineLevel="1" x14ac:dyDescent="0.25">
      <c r="A39" s="7"/>
      <c r="B39" s="578">
        <f>Действ.тарифы!B36</f>
        <v>5</v>
      </c>
      <c r="C39" s="477" t="str">
        <f>Действ.тарифы!C36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588">
        <f>Действ.тарифы!D36</f>
        <v>0</v>
      </c>
      <c r="E39" s="588">
        <f>Действ.тарифы!E36</f>
        <v>0</v>
      </c>
      <c r="F39" s="588">
        <f>Действ.тарифы!F36</f>
        <v>0</v>
      </c>
      <c r="G39" s="588">
        <f>Действ.тарифы!G36</f>
        <v>0</v>
      </c>
      <c r="H39" s="588">
        <f>Действ.тарифы!H36</f>
        <v>0</v>
      </c>
    </row>
    <row r="40" spans="1:8" ht="30" customHeight="1" x14ac:dyDescent="0.25">
      <c r="A40" s="7"/>
      <c r="B40" s="579" t="str">
        <f>Действ.тарифы!B37</f>
        <v>3.1</v>
      </c>
      <c r="C40" s="38" t="str">
        <f>Действ.тарифы!C37</f>
        <v xml:space="preserve">Подключение Клиента к системе «БКС Интернет-Банк» </v>
      </c>
      <c r="D40" s="571" t="str">
        <f>Действ.тарифы!D37</f>
        <v>За Клиента</v>
      </c>
      <c r="E40" s="579">
        <f>Действ.тарифы!E37</f>
        <v>0</v>
      </c>
      <c r="F40" s="550">
        <f>Действ.тарифы!F37</f>
        <v>1300</v>
      </c>
      <c r="G40" s="27"/>
      <c r="H40" s="27"/>
    </row>
    <row r="41" spans="1:8" ht="30" customHeight="1" x14ac:dyDescent="0.25">
      <c r="A41" s="7"/>
      <c r="B41" s="579" t="str">
        <f>Действ.тарифы!B38</f>
        <v>3.2</v>
      </c>
      <c r="C41" s="38" t="str">
        <f>Действ.тарифы!C38</f>
        <v>Выдача / замена USB-токена</v>
      </c>
      <c r="D41" s="38" t="str">
        <f>Действ.тарифы!D38</f>
        <v xml:space="preserve">за каждый USB-токен </v>
      </c>
      <c r="E41" s="579" t="str">
        <f>Действ.тарифы!E38</f>
        <v>в т.ч. НДС</v>
      </c>
      <c r="F41" s="550">
        <f>Действ.тарифы!F38</f>
        <v>1100</v>
      </c>
      <c r="G41" s="27"/>
      <c r="H41" s="27"/>
    </row>
    <row r="42" spans="1:8" ht="30" customHeight="1" x14ac:dyDescent="0.25">
      <c r="A42" s="7"/>
      <c r="B42" s="579" t="str">
        <f>Действ.тарифы!B39</f>
        <v>3.3</v>
      </c>
      <c r="C42" s="38" t="str">
        <f>Действ.тарифы!C39</f>
        <v>Регистрация ЭП</v>
      </c>
      <c r="D42" s="38" t="str">
        <f>Действ.тарифы!D39</f>
        <v>за каждую ЭП</v>
      </c>
      <c r="E42" s="579">
        <f>Действ.тарифы!E39</f>
        <v>0</v>
      </c>
      <c r="F42" s="550">
        <f>Действ.тарифы!F39</f>
        <v>950</v>
      </c>
      <c r="G42" s="27"/>
      <c r="H42" s="27"/>
    </row>
    <row r="43" spans="1:8" ht="30" customHeight="1" x14ac:dyDescent="0.25">
      <c r="A43" s="7"/>
      <c r="B43" s="579" t="str">
        <f>Действ.тарифы!B40</f>
        <v>3.4</v>
      </c>
      <c r="C43" s="38" t="str">
        <f>Действ.тарифы!C40</f>
        <v>Обслуживание системы «БКС Интернет-Банк»</v>
      </c>
      <c r="D43" s="288" t="str">
        <f>Действ.тарифы!D40</f>
        <v xml:space="preserve">За каждый счет / 
для "ТП без банковского счета" - За клиента </v>
      </c>
      <c r="E43" s="579">
        <f>Действ.тарифы!E40</f>
        <v>0</v>
      </c>
      <c r="F43" s="550">
        <f>Действ.тарифы!F40</f>
        <v>1000</v>
      </c>
      <c r="G43" s="25"/>
      <c r="H43" s="25"/>
    </row>
    <row r="44" spans="1:8" ht="24.95" customHeight="1" x14ac:dyDescent="0.25">
      <c r="B44" s="572" t="str">
        <f>Действ.тарифы!B41</f>
        <v>4.</v>
      </c>
      <c r="C44" s="520" t="str">
        <f>Действ.тарифы!C41</f>
        <v xml:space="preserve">Расчетное обслуживание. </v>
      </c>
      <c r="D44" s="586">
        <f>Действ.тарифы!D41</f>
        <v>0</v>
      </c>
      <c r="E44" s="586">
        <f>Действ.тарифы!E41</f>
        <v>0</v>
      </c>
      <c r="F44" s="586">
        <f>Действ.тарифы!F41</f>
        <v>0</v>
      </c>
      <c r="G44" s="586">
        <f>Действ.тарифы!G41</f>
        <v>0</v>
      </c>
      <c r="H44" s="586">
        <f>Действ.тарифы!H41</f>
        <v>0</v>
      </c>
    </row>
    <row r="45" spans="1:8" ht="15" customHeight="1" outlineLevel="1" x14ac:dyDescent="0.25">
      <c r="A45" s="7"/>
      <c r="B45" s="578"/>
      <c r="C45" s="521" t="str">
        <f>Действ.тарифы!C42</f>
        <v xml:space="preserve">Порядок и условия оказания услуг и взимания комиссий:
</v>
      </c>
      <c r="D45" s="587">
        <f>Действ.тарифы!D42</f>
        <v>0</v>
      </c>
      <c r="E45" s="587">
        <f>Действ.тарифы!E42</f>
        <v>0</v>
      </c>
      <c r="F45" s="587">
        <f>Действ.тарифы!F42</f>
        <v>0</v>
      </c>
      <c r="G45" s="587">
        <f>Действ.тарифы!G42</f>
        <v>0</v>
      </c>
      <c r="H45" s="587">
        <f>Действ.тарифы!H42</f>
        <v>0</v>
      </c>
    </row>
    <row r="46" spans="1:8" ht="40.5" customHeight="1" outlineLevel="1" x14ac:dyDescent="0.25">
      <c r="A46" s="7"/>
      <c r="B46" s="578">
        <f>Действ.тарифы!B43</f>
        <v>1</v>
      </c>
      <c r="C46" s="477" t="str">
        <f>Действ.тарифы!C43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6" s="588">
        <f>Действ.тарифы!D43</f>
        <v>0</v>
      </c>
      <c r="E46" s="588">
        <f>Действ.тарифы!E43</f>
        <v>0</v>
      </c>
      <c r="F46" s="588">
        <f>Действ.тарифы!F43</f>
        <v>0</v>
      </c>
      <c r="G46" s="588">
        <f>Действ.тарифы!G43</f>
        <v>0</v>
      </c>
      <c r="H46" s="588">
        <f>Действ.тарифы!H43</f>
        <v>0</v>
      </c>
    </row>
    <row r="47" spans="1:8" ht="39.75" customHeight="1" outlineLevel="1" x14ac:dyDescent="0.25">
      <c r="A47" s="7"/>
      <c r="B47" s="578">
        <f>Действ.тарифы!B44</f>
        <v>2</v>
      </c>
      <c r="C47" s="477" t="str">
        <f>Действ.тарифы!C44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588">
        <f>Действ.тарифы!D44</f>
        <v>0</v>
      </c>
      <c r="E47" s="588">
        <f>Действ.тарифы!E44</f>
        <v>0</v>
      </c>
      <c r="F47" s="588">
        <f>Действ.тарифы!F44</f>
        <v>0</v>
      </c>
      <c r="G47" s="588">
        <f>Действ.тарифы!G44</f>
        <v>0</v>
      </c>
      <c r="H47" s="588">
        <f>Действ.тарифы!H44</f>
        <v>0</v>
      </c>
    </row>
    <row r="48" spans="1:8" ht="39.75" customHeight="1" outlineLevel="1" x14ac:dyDescent="0.25">
      <c r="A48" s="7"/>
      <c r="B48" s="578">
        <f>Действ.тарифы!B45</f>
        <v>3</v>
      </c>
      <c r="C48" s="477" t="str">
        <f>Действ.тарифы!C45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588">
        <f>Действ.тарифы!D45</f>
        <v>0</v>
      </c>
      <c r="E48" s="588">
        <f>Действ.тарифы!E45</f>
        <v>0</v>
      </c>
      <c r="F48" s="588">
        <f>Действ.тарифы!F45</f>
        <v>0</v>
      </c>
      <c r="G48" s="588">
        <f>Действ.тарифы!G45</f>
        <v>0</v>
      </c>
      <c r="H48" s="588">
        <f>Действ.тарифы!H45</f>
        <v>0</v>
      </c>
    </row>
    <row r="49" spans="1:8" ht="20.25" customHeight="1" outlineLevel="1" x14ac:dyDescent="0.25">
      <c r="A49" s="7"/>
      <c r="B49" s="578">
        <f>Действ.тарифы!B46</f>
        <v>4</v>
      </c>
      <c r="C49" s="477" t="str">
        <f>Действ.тарифы!C46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588">
        <f>Действ.тарифы!D46</f>
        <v>0</v>
      </c>
      <c r="E49" s="588">
        <f>Действ.тарифы!E46</f>
        <v>0</v>
      </c>
      <c r="F49" s="588">
        <f>Действ.тарифы!F46</f>
        <v>0</v>
      </c>
      <c r="G49" s="588">
        <f>Действ.тарифы!G46</f>
        <v>0</v>
      </c>
      <c r="H49" s="588">
        <f>Действ.тарифы!H46</f>
        <v>0</v>
      </c>
    </row>
    <row r="50" spans="1:8" ht="20.100000000000001" customHeight="1" outlineLevel="1" x14ac:dyDescent="0.25">
      <c r="A50" s="7"/>
      <c r="B50" s="578">
        <f>Действ.тарифы!B47</f>
        <v>5</v>
      </c>
      <c r="C50" s="477" t="str">
        <f>Действ.тарифы!C47</f>
        <v xml:space="preserve">Под внешним переводом в п.4.3 понимается перевод в сторонний банк.
</v>
      </c>
      <c r="D50" s="588">
        <f>Действ.тарифы!D47</f>
        <v>0</v>
      </c>
      <c r="E50" s="588">
        <f>Действ.тарифы!E47</f>
        <v>0</v>
      </c>
      <c r="F50" s="588">
        <f>Действ.тарифы!F47</f>
        <v>0</v>
      </c>
      <c r="G50" s="588">
        <f>Действ.тарифы!G47</f>
        <v>0</v>
      </c>
      <c r="H50" s="588">
        <f>Действ.тарифы!H47</f>
        <v>0</v>
      </c>
    </row>
    <row r="51" spans="1:8" ht="30.75" customHeight="1" outlineLevel="1" x14ac:dyDescent="0.25">
      <c r="B51" s="578">
        <f>Действ.тарифы!B48</f>
        <v>6</v>
      </c>
      <c r="C51" s="477" t="str">
        <f>Действ.тарифы!C48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588">
        <f>Действ.тарифы!D48</f>
        <v>0</v>
      </c>
      <c r="E51" s="588">
        <f>Действ.тарифы!E48</f>
        <v>0</v>
      </c>
      <c r="F51" s="588">
        <f>Действ.тарифы!F48</f>
        <v>0</v>
      </c>
      <c r="G51" s="588">
        <f>Действ.тарифы!G48</f>
        <v>0</v>
      </c>
      <c r="H51" s="588">
        <f>Действ.тарифы!H48</f>
        <v>0</v>
      </c>
    </row>
    <row r="52" spans="1:8" ht="53.25" customHeight="1" outlineLevel="1" x14ac:dyDescent="0.25">
      <c r="B52" s="578">
        <f>Действ.тарифы!B49</f>
        <v>7</v>
      </c>
      <c r="C52" s="477" t="str">
        <f>Действ.тарифы!C49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588">
        <f>Действ.тарифы!D49</f>
        <v>0</v>
      </c>
      <c r="E52" s="588">
        <f>Действ.тарифы!E49</f>
        <v>0</v>
      </c>
      <c r="F52" s="588">
        <f>Действ.тарифы!F49</f>
        <v>0</v>
      </c>
      <c r="G52" s="588">
        <f>Действ.тарифы!G49</f>
        <v>0</v>
      </c>
      <c r="H52" s="588">
        <f>Действ.тарифы!H49</f>
        <v>0</v>
      </c>
    </row>
    <row r="53" spans="1:8" ht="91.5" customHeight="1" outlineLevel="1" x14ac:dyDescent="0.25">
      <c r="B53" s="578">
        <f>Действ.тарифы!B50</f>
        <v>8</v>
      </c>
      <c r="C53" s="477" t="str">
        <f>Действ.тарифы!C50</f>
        <v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v>
      </c>
      <c r="D53" s="588">
        <f>Действ.тарифы!D50</f>
        <v>0</v>
      </c>
      <c r="E53" s="588">
        <f>Действ.тарифы!E50</f>
        <v>0</v>
      </c>
      <c r="F53" s="588">
        <f>Действ.тарифы!F50</f>
        <v>0</v>
      </c>
      <c r="G53" s="588">
        <f>Действ.тарифы!G50</f>
        <v>0</v>
      </c>
      <c r="H53" s="588">
        <f>Действ.тарифы!H50</f>
        <v>0</v>
      </c>
    </row>
    <row r="54" spans="1:8" ht="38.25" customHeight="1" outlineLevel="1" x14ac:dyDescent="0.25">
      <c r="B54" s="578">
        <f>Действ.тарифы!B51</f>
        <v>9</v>
      </c>
      <c r="C54" s="477" t="str">
        <f>Действ.тарифы!C51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588">
        <f>Действ.тарифы!D51</f>
        <v>0</v>
      </c>
      <c r="E54" s="588">
        <f>Действ.тарифы!E51</f>
        <v>0</v>
      </c>
      <c r="F54" s="588">
        <f>Действ.тарифы!F51</f>
        <v>0</v>
      </c>
      <c r="G54" s="588">
        <f>Действ.тарифы!G51</f>
        <v>0</v>
      </c>
      <c r="H54" s="588">
        <f>Действ.тарифы!H51</f>
        <v>0</v>
      </c>
    </row>
    <row r="55" spans="1:8" ht="64.5" customHeight="1" outlineLevel="1" x14ac:dyDescent="0.25">
      <c r="B55" s="578">
        <f>Действ.тарифы!B52</f>
        <v>10</v>
      </c>
      <c r="C55" s="477" t="str">
        <f>Действ.тарифы!C52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588">
        <f>Действ.тарифы!D52</f>
        <v>0</v>
      </c>
      <c r="E55" s="588">
        <f>Действ.тарифы!E52</f>
        <v>0</v>
      </c>
      <c r="F55" s="588">
        <f>Действ.тарифы!F52</f>
        <v>0</v>
      </c>
      <c r="G55" s="588">
        <f>Действ.тарифы!G52</f>
        <v>0</v>
      </c>
      <c r="H55" s="588">
        <f>Действ.тарифы!H52</f>
        <v>0</v>
      </c>
    </row>
    <row r="56" spans="1:8" ht="41.25" customHeight="1" outlineLevel="1" x14ac:dyDescent="0.25">
      <c r="B56" s="578">
        <f>Действ.тарифы!B53</f>
        <v>11</v>
      </c>
      <c r="C56" s="477" t="str">
        <f>Действ.тарифы!C53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588">
        <f>Действ.тарифы!D53</f>
        <v>0</v>
      </c>
      <c r="E56" s="588">
        <f>Действ.тарифы!E53</f>
        <v>0</v>
      </c>
      <c r="F56" s="588">
        <f>Действ.тарифы!F53</f>
        <v>0</v>
      </c>
      <c r="G56" s="588">
        <f>Действ.тарифы!G53</f>
        <v>0</v>
      </c>
      <c r="H56" s="588">
        <f>Действ.тарифы!H53</f>
        <v>0</v>
      </c>
    </row>
    <row r="57" spans="1:8" ht="54" customHeight="1" outlineLevel="1" x14ac:dyDescent="0.25">
      <c r="B57" s="578">
        <f>Действ.тарифы!B54</f>
        <v>12</v>
      </c>
      <c r="C57" s="477" t="str">
        <f>Действ.тарифы!C54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588">
        <f>Действ.тарифы!D54</f>
        <v>0</v>
      </c>
      <c r="E57" s="588">
        <f>Действ.тарифы!E54</f>
        <v>0</v>
      </c>
      <c r="F57" s="588">
        <f>Действ.тарифы!F54</f>
        <v>0</v>
      </c>
      <c r="G57" s="588">
        <f>Действ.тарифы!G54</f>
        <v>0</v>
      </c>
      <c r="H57" s="588">
        <f>Действ.тарифы!H54</f>
        <v>0</v>
      </c>
    </row>
    <row r="58" spans="1:8" ht="24" x14ac:dyDescent="0.25">
      <c r="B58" s="579" t="str">
        <f>Действ.тарифы!B55</f>
        <v>4.1</v>
      </c>
      <c r="C58" s="310" t="str">
        <f>Действ.тарифы!C55</f>
        <v>Зачисление средств на банковский счет (счета) Клиента, поступивших безналичным путем.</v>
      </c>
      <c r="D58" s="613" t="str">
        <f>Действ.тарифы!D55</f>
        <v>за перевод</v>
      </c>
      <c r="E58" s="579">
        <f>Действ.тарифы!E55</f>
        <v>0</v>
      </c>
      <c r="F58" s="550" t="str">
        <f>Действ.тарифы!F55</f>
        <v>Без взимания комиссии</v>
      </c>
      <c r="G58" s="579">
        <f>Действ.тарифы!G55</f>
        <v>0</v>
      </c>
      <c r="H58" s="579">
        <f>Действ.тарифы!H55</f>
        <v>0</v>
      </c>
    </row>
    <row r="59" spans="1:8" x14ac:dyDescent="0.25">
      <c r="B59" s="579" t="str">
        <f>Действ.тарифы!B56</f>
        <v>4.2</v>
      </c>
      <c r="C59" s="310" t="str">
        <f>Действ.тарифы!C56</f>
        <v>Внутрибанковские переводы:</v>
      </c>
      <c r="D59" s="575">
        <f>Действ.тарифы!D56</f>
        <v>0</v>
      </c>
      <c r="E59" s="579">
        <f>Действ.тарифы!E56</f>
        <v>0</v>
      </c>
      <c r="F59" s="579">
        <f>Действ.тарифы!F56</f>
        <v>0</v>
      </c>
      <c r="G59" s="579">
        <f>Действ.тарифы!G56</f>
        <v>0</v>
      </c>
      <c r="H59" s="579">
        <f>Действ.тарифы!H56</f>
        <v>0</v>
      </c>
    </row>
    <row r="60" spans="1:8" x14ac:dyDescent="0.25">
      <c r="B60" s="579" t="str">
        <f>Действ.тарифы!B57</f>
        <v>4.2.1</v>
      </c>
      <c r="C60" s="375" t="str">
        <f>Действ.тарифы!C57</f>
        <v>Ден. средств в валюте РФ, кроме переводов, указанных в п. 4.2.2 п.4.2.3.</v>
      </c>
      <c r="D60" s="310" t="str">
        <f>Действ.тарифы!D57</f>
        <v>за перевод</v>
      </c>
      <c r="E60" s="579">
        <f>Действ.тарифы!E57</f>
        <v>0</v>
      </c>
      <c r="F60" s="550">
        <f>Действ.тарифы!F57</f>
        <v>40</v>
      </c>
      <c r="G60" s="579">
        <f>Действ.тарифы!G57</f>
        <v>0</v>
      </c>
      <c r="H60" s="579">
        <f>Действ.тарифы!H57</f>
        <v>0</v>
      </c>
    </row>
    <row r="61" spans="1:8" s="8" customFormat="1" ht="44.25" customHeight="1" x14ac:dyDescent="0.25">
      <c r="A61" s="509"/>
      <c r="B61" s="579" t="str">
        <f>Действ.тарифы!B58</f>
        <v>4.2.2</v>
      </c>
      <c r="C61" s="515" t="str">
        <f>Действ.тарифы!C58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562" t="str">
        <f>Действ.тарифы!D58</f>
        <v>от суммы перевода</v>
      </c>
      <c r="E61" s="579">
        <f>Действ.тарифы!E58</f>
        <v>0</v>
      </c>
      <c r="F61" s="552">
        <f>Действ.тарифы!F58</f>
        <v>0.01</v>
      </c>
      <c r="G61" s="550">
        <f>Действ.тарифы!G58</f>
        <v>100</v>
      </c>
      <c r="H61" s="550">
        <f>Действ.тарифы!H58</f>
        <v>5000</v>
      </c>
    </row>
    <row r="62" spans="1:8" s="8" customFormat="1" ht="36.75" customHeight="1" x14ac:dyDescent="0.25">
      <c r="A62" s="368"/>
      <c r="B62" s="579" t="str">
        <f>Действ.тарифы!B59</f>
        <v>4.2.3</v>
      </c>
      <c r="C62" s="515" t="str">
        <f>Действ.тарифы!C59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310" t="str">
        <f>Действ.тарифы!D59</f>
        <v>от суммы перевода</v>
      </c>
      <c r="E62" s="579">
        <f>Действ.тарифы!E59</f>
        <v>0</v>
      </c>
      <c r="F62" s="552">
        <f>Действ.тарифы!F59</f>
        <v>0.01</v>
      </c>
      <c r="G62" s="550">
        <f>Действ.тарифы!G59</f>
        <v>100</v>
      </c>
      <c r="H62" s="550">
        <f>Действ.тарифы!H59</f>
        <v>5000</v>
      </c>
    </row>
    <row r="63" spans="1:8" s="23" customFormat="1" ht="25.5" customHeight="1" x14ac:dyDescent="0.25">
      <c r="A63" s="369"/>
      <c r="B63" s="579" t="str">
        <f>Действ.тарифы!B60</f>
        <v>4.2.4</v>
      </c>
      <c r="C63" s="317" t="str">
        <f>Действ.тарифы!C60</f>
        <v>Ден. средств в иностранной валюте.</v>
      </c>
      <c r="D63" s="576">
        <f>Действ.тарифы!D60</f>
        <v>0</v>
      </c>
      <c r="E63" s="579">
        <f>Действ.тарифы!E60</f>
        <v>0</v>
      </c>
      <c r="F63" s="550" t="str">
        <f>Действ.тарифы!F60</f>
        <v>Без взимания комиссии</v>
      </c>
      <c r="G63" s="579">
        <f>Действ.тарифы!G60</f>
        <v>0</v>
      </c>
      <c r="H63" s="579">
        <f>Действ.тарифы!H60</f>
        <v>0</v>
      </c>
    </row>
    <row r="64" spans="1:8" x14ac:dyDescent="0.25">
      <c r="B64" s="579" t="str">
        <f>Действ.тарифы!B61</f>
        <v>4.3</v>
      </c>
      <c r="C64" s="317" t="str">
        <f>Действ.тарифы!C61</f>
        <v>Внешние переводы ден. средств в валюте РФ:</v>
      </c>
      <c r="D64" s="576">
        <f>Действ.тарифы!D61</f>
        <v>0</v>
      </c>
      <c r="E64" s="579">
        <f>Действ.тарифы!E61</f>
        <v>0</v>
      </c>
      <c r="F64" s="579">
        <f>Действ.тарифы!F61</f>
        <v>0</v>
      </c>
      <c r="G64" s="579">
        <f>Действ.тарифы!G61</f>
        <v>0</v>
      </c>
      <c r="H64" s="579">
        <f>Действ.тарифы!H61</f>
        <v>0</v>
      </c>
    </row>
    <row r="65" spans="1:9" ht="34.5" customHeight="1" x14ac:dyDescent="0.25">
      <c r="B65" s="579" t="str">
        <f>Действ.тарифы!B62</f>
        <v>4.3.1</v>
      </c>
      <c r="C65" s="375" t="str">
        <f>Действ.тарифы!C62</f>
        <v xml:space="preserve">поступивший в Банк на бумажном носителе </v>
      </c>
      <c r="D65" s="310" t="str">
        <f>Действ.тарифы!D62</f>
        <v>за документ</v>
      </c>
      <c r="E65" s="579">
        <f>Действ.тарифы!E62</f>
        <v>0</v>
      </c>
      <c r="F65" s="550">
        <f>Действ.тарифы!F62</f>
        <v>200</v>
      </c>
      <c r="G65" s="579">
        <f>Действ.тарифы!G62</f>
        <v>0</v>
      </c>
      <c r="H65" s="579">
        <f>Действ.тарифы!H62</f>
        <v>0</v>
      </c>
    </row>
    <row r="66" spans="1:9" ht="45" customHeight="1" x14ac:dyDescent="0.25">
      <c r="B66" s="579" t="str">
        <f>Действ.тарифы!B63</f>
        <v>4.3.2</v>
      </c>
      <c r="C66" s="375" t="str">
        <f>Действ.тарифы!C63</f>
        <v xml:space="preserve">поступивший в Банк по системе "БКС Интернет-банк" </v>
      </c>
      <c r="D66" s="310" t="str">
        <f>Действ.тарифы!D63</f>
        <v>за документ</v>
      </c>
      <c r="E66" s="579">
        <f>Действ.тарифы!E63</f>
        <v>0</v>
      </c>
      <c r="F66" s="550">
        <f>Действ.тарифы!F63</f>
        <v>50</v>
      </c>
      <c r="G66" s="579">
        <f>Действ.тарифы!G63</f>
        <v>0</v>
      </c>
      <c r="H66" s="579">
        <f>Действ.тарифы!H63</f>
        <v>0</v>
      </c>
    </row>
    <row r="67" spans="1:9" ht="36.75" customHeight="1" x14ac:dyDescent="0.25">
      <c r="B67" s="579" t="str">
        <f>Действ.тарифы!B64</f>
        <v>4.4</v>
      </c>
      <c r="C67" s="310" t="str">
        <f>Действ.тарифы!C64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7" s="310" t="str">
        <f>Действ.тарифы!D64</f>
        <v>от суммы перевода</v>
      </c>
      <c r="E67" s="579">
        <f>Действ.тарифы!E64</f>
        <v>0</v>
      </c>
      <c r="F67" s="552">
        <f>Действ.тарифы!F64</f>
        <v>2E-3</v>
      </c>
      <c r="G67" s="550">
        <f>Действ.тарифы!G64</f>
        <v>300</v>
      </c>
      <c r="H67" s="550">
        <f>Действ.тарифы!H64</f>
        <v>1500</v>
      </c>
    </row>
    <row r="68" spans="1:9" ht="15" customHeight="1" x14ac:dyDescent="0.25">
      <c r="B68" s="579" t="str">
        <f>Действ.тарифы!B65</f>
        <v>4.5</v>
      </c>
      <c r="C68" s="310" t="str">
        <f>Действ.тарифы!C65</f>
        <v>Внешние переводы в иностранной валюте: </v>
      </c>
      <c r="D68" s="576">
        <f>Действ.тарифы!D65</f>
        <v>0</v>
      </c>
      <c r="E68" s="579">
        <f>Действ.тарифы!E65</f>
        <v>0</v>
      </c>
      <c r="F68" s="579">
        <f>Действ.тарифы!F65</f>
        <v>0</v>
      </c>
      <c r="G68" s="579">
        <f>Действ.тарифы!G65</f>
        <v>0</v>
      </c>
      <c r="H68" s="579">
        <f>Действ.тарифы!H65</f>
        <v>0</v>
      </c>
    </row>
    <row r="69" spans="1:9" ht="15" customHeight="1" x14ac:dyDescent="0.25">
      <c r="B69" s="579" t="str">
        <f>Действ.тарифы!B66</f>
        <v>4.5.1.</v>
      </c>
      <c r="C69" s="310" t="str">
        <f>Действ.тарифы!C66</f>
        <v>в долларах США:</v>
      </c>
      <c r="D69" s="576">
        <f>Действ.тарифы!D66</f>
        <v>0</v>
      </c>
      <c r="E69" s="579">
        <f>Действ.тарифы!E66</f>
        <v>0</v>
      </c>
      <c r="F69" s="579">
        <f>Действ.тарифы!F66</f>
        <v>0</v>
      </c>
      <c r="G69" s="579">
        <f>Действ.тарифы!G66</f>
        <v>0</v>
      </c>
      <c r="H69" s="579">
        <f>Действ.тарифы!H66</f>
        <v>0</v>
      </c>
    </row>
    <row r="70" spans="1:9" ht="30" customHeight="1" x14ac:dyDescent="0.25">
      <c r="B70" s="579" t="str">
        <f>Действ.тарифы!B67</f>
        <v>4.5.1.1</v>
      </c>
      <c r="C70" s="310" t="str">
        <f>Действ.тарифы!C67</f>
        <v>за счет перевододателя – «OUR»</v>
      </c>
      <c r="D70" s="310" t="str">
        <f>Действ.тарифы!D67</f>
        <v>от суммы перевода / за перевод</v>
      </c>
      <c r="E70" s="579">
        <f>Действ.тарифы!E67</f>
        <v>0</v>
      </c>
      <c r="F70" s="552">
        <f>Действ.тарифы!F67</f>
        <v>2E-3</v>
      </c>
      <c r="G70" s="622">
        <f>Действ.тарифы!G67</f>
        <v>70</v>
      </c>
      <c r="H70" s="622">
        <f>Действ.тарифы!H67</f>
        <v>300</v>
      </c>
    </row>
    <row r="71" spans="1:9" s="5" customFormat="1" ht="30" customHeight="1" x14ac:dyDescent="0.25">
      <c r="A71" s="370"/>
      <c r="B71" s="579" t="str">
        <f>Действ.тарифы!B68</f>
        <v>4.5.1.2</v>
      </c>
      <c r="C71" s="310" t="str">
        <f>Действ.тарифы!C68</f>
        <v>за счет переводополучателя – «BEN»</v>
      </c>
      <c r="D71" s="310" t="str">
        <f>Действ.тарифы!D68</f>
        <v>от суммы перевода / за перевод</v>
      </c>
      <c r="E71" s="579">
        <f>Действ.тарифы!E68</f>
        <v>0</v>
      </c>
      <c r="F71" s="622">
        <f>Действ.тарифы!F68</f>
        <v>20</v>
      </c>
      <c r="G71" s="579">
        <f>Действ.тарифы!G68</f>
        <v>0</v>
      </c>
      <c r="H71" s="579">
        <f>Действ.тарифы!H68</f>
        <v>0</v>
      </c>
    </row>
    <row r="72" spans="1:9" ht="30" customHeight="1" x14ac:dyDescent="0.25">
      <c r="B72" s="579" t="str">
        <f>Действ.тарифы!B69</f>
        <v>4.5.1.3</v>
      </c>
      <c r="C72" s="310" t="str">
        <f>Действ.тарифы!C69</f>
        <v xml:space="preserve">комиссия Банка - за счет перевододателя, расходы сторонних банков - за счет за счет переводополучателя – «SHA»  </v>
      </c>
      <c r="D72" s="310" t="str">
        <f>Действ.тарифы!D69</f>
        <v>от суммы перевода / за перевод</v>
      </c>
      <c r="E72" s="579">
        <f>Действ.тарифы!E69</f>
        <v>0</v>
      </c>
      <c r="F72" s="552">
        <f>Действ.тарифы!F69</f>
        <v>1E-3</v>
      </c>
      <c r="G72" s="622">
        <f>Действ.тарифы!G69</f>
        <v>35</v>
      </c>
      <c r="H72" s="622">
        <f>Действ.тарифы!H69</f>
        <v>300</v>
      </c>
    </row>
    <row r="73" spans="1:9" ht="15" customHeight="1" x14ac:dyDescent="0.25">
      <c r="B73" s="579" t="str">
        <f>Действ.тарифы!B70</f>
        <v>4.5.2.</v>
      </c>
      <c r="C73" s="310" t="str">
        <f>Действ.тарифы!C70</f>
        <v>в ЕВРО:</v>
      </c>
      <c r="D73" s="576">
        <f>Действ.тарифы!D70</f>
        <v>0</v>
      </c>
      <c r="E73" s="579">
        <f>Действ.тарифы!E70</f>
        <v>0</v>
      </c>
      <c r="F73" s="579">
        <f>Действ.тарифы!F70</f>
        <v>0</v>
      </c>
      <c r="G73" s="579">
        <f>Действ.тарифы!G70</f>
        <v>0</v>
      </c>
      <c r="H73" s="579">
        <f>Действ.тарифы!H70</f>
        <v>0</v>
      </c>
    </row>
    <row r="74" spans="1:9" ht="30" customHeight="1" x14ac:dyDescent="0.25">
      <c r="B74" s="579" t="str">
        <f>Действ.тарифы!B71</f>
        <v>4.5.2.1</v>
      </c>
      <c r="C74" s="310" t="str">
        <f>Действ.тарифы!C71</f>
        <v>за счет перевододателя – «OUR»</v>
      </c>
      <c r="D74" s="310" t="str">
        <f>Действ.тарифы!D71</f>
        <v>от суммы перевода / за перевод</v>
      </c>
      <c r="E74" s="579">
        <f>Действ.тарифы!E71</f>
        <v>0</v>
      </c>
      <c r="F74" s="552">
        <f>Действ.тарифы!F71</f>
        <v>2E-3</v>
      </c>
      <c r="G74" s="623">
        <f>Действ.тарифы!G71</f>
        <v>100</v>
      </c>
      <c r="H74" s="623">
        <f>Действ.тарифы!H71</f>
        <v>300</v>
      </c>
    </row>
    <row r="75" spans="1:9" s="5" customFormat="1" ht="30" customHeight="1" x14ac:dyDescent="0.25">
      <c r="A75" s="370"/>
      <c r="B75" s="579" t="str">
        <f>Действ.тарифы!B72</f>
        <v>4.5.2.2</v>
      </c>
      <c r="C75" s="310" t="str">
        <f>Действ.тарифы!C72</f>
        <v>за счет переводополучателя – «BEN»</v>
      </c>
      <c r="D75" s="310" t="str">
        <f>Действ.тарифы!D72</f>
        <v>от суммы перевода / за перевод</v>
      </c>
      <c r="E75" s="579">
        <f>Действ.тарифы!E72</f>
        <v>0</v>
      </c>
      <c r="F75" s="623">
        <f>Действ.тарифы!F72</f>
        <v>30</v>
      </c>
      <c r="G75" s="579">
        <f>Действ.тарифы!G72</f>
        <v>0</v>
      </c>
      <c r="H75" s="579">
        <f>Действ.тарифы!H72</f>
        <v>0</v>
      </c>
    </row>
    <row r="76" spans="1:9" ht="30" customHeight="1" x14ac:dyDescent="0.25">
      <c r="B76" s="579" t="str">
        <f>Действ.тарифы!B73</f>
        <v>4.5.2.3</v>
      </c>
      <c r="C76" s="310" t="str">
        <f>Действ.тарифы!C73</f>
        <v xml:space="preserve">комиссия Банка - за счет перевододателя, расходы сторонних банков - за счет за счет переводополучателя – «SHA»  </v>
      </c>
      <c r="D76" s="310" t="str">
        <f>Действ.тарифы!D73</f>
        <v>от суммы перевода / за перевод</v>
      </c>
      <c r="E76" s="579">
        <f>Действ.тарифы!E73</f>
        <v>0</v>
      </c>
      <c r="F76" s="552">
        <f>Действ.тарифы!F73</f>
        <v>1E-3</v>
      </c>
      <c r="G76" s="623">
        <f>Действ.тарифы!G73</f>
        <v>50</v>
      </c>
      <c r="H76" s="623">
        <f>Действ.тарифы!H73</f>
        <v>250</v>
      </c>
    </row>
    <row r="77" spans="1:9" ht="69" customHeight="1" x14ac:dyDescent="0.25">
      <c r="B77" s="579" t="str">
        <f>Действ.тарифы!B74</f>
        <v>4.5.3.</v>
      </c>
      <c r="C77" s="310" t="str">
        <f>Действ.тарифы!C74</f>
        <v>в иных валютах</v>
      </c>
      <c r="D77" s="310" t="str">
        <f>Действ.тарифы!D74</f>
        <v>от суммы перевода</v>
      </c>
      <c r="E77" s="579">
        <f>Действ.тарифы!E74</f>
        <v>0</v>
      </c>
      <c r="F77" s="624">
        <f>Действ.тарифы!F74</f>
        <v>2E-3</v>
      </c>
      <c r="G77" s="625">
        <f>Действ.тарифы!G74</f>
        <v>100</v>
      </c>
      <c r="H77" s="625">
        <f>Действ.тарифы!H74</f>
        <v>300</v>
      </c>
      <c r="I77" s="626"/>
    </row>
    <row r="78" spans="1:9" ht="30" customHeight="1" x14ac:dyDescent="0.25">
      <c r="B78" s="579" t="str">
        <f>Действ.тарифы!B76</f>
        <v>4.6</v>
      </c>
      <c r="C78" s="310" t="str">
        <f>Действ.тарифы!C76</f>
        <v>Исполнение внешних переводов текущим рабочим днем при их поступлении в послеоперационное время (при условии акцепта Банка):</v>
      </c>
      <c r="D78" s="576">
        <f>Действ.тарифы!D76</f>
        <v>0</v>
      </c>
      <c r="E78" s="579">
        <f>Действ.тарифы!E76</f>
        <v>0</v>
      </c>
      <c r="F78" s="579">
        <f>Действ.тарифы!F76</f>
        <v>0</v>
      </c>
      <c r="G78" s="579">
        <f>Действ.тарифы!G76</f>
        <v>0</v>
      </c>
      <c r="H78" s="579">
        <f>Действ.тарифы!H76</f>
        <v>0</v>
      </c>
    </row>
    <row r="79" spans="1:9" ht="22.5" customHeight="1" x14ac:dyDescent="0.25">
      <c r="B79" s="579" t="str">
        <f>Действ.тарифы!B77</f>
        <v>4.6.1</v>
      </c>
      <c r="C79" s="310" t="str">
        <f>Действ.тарифы!C77</f>
        <v>в валюте РФ</v>
      </c>
      <c r="D79" s="310" t="str">
        <f>Действ.тарифы!D77</f>
        <v>от суммы перевода</v>
      </c>
      <c r="E79" s="579">
        <f>Действ.тарифы!E77</f>
        <v>0</v>
      </c>
      <c r="F79" s="552">
        <f>Действ.тарифы!F77</f>
        <v>3.0000000000000001E-3</v>
      </c>
      <c r="G79" s="550">
        <f>Действ.тарифы!G77</f>
        <v>500</v>
      </c>
      <c r="H79" s="579">
        <f>Действ.тарифы!H77</f>
        <v>0</v>
      </c>
    </row>
    <row r="80" spans="1:9" ht="28.5" customHeight="1" x14ac:dyDescent="0.25">
      <c r="B80" s="579" t="str">
        <f>Действ.тарифы!B78</f>
        <v>4.6.2</v>
      </c>
      <c r="C80" s="310" t="str">
        <f>Действ.тарифы!C78</f>
        <v>в долларах США/Евро</v>
      </c>
      <c r="D80" s="310" t="str">
        <f>Действ.тарифы!D78</f>
        <v>от суммы перевода</v>
      </c>
      <c r="E80" s="579">
        <f>Действ.тарифы!E78</f>
        <v>0</v>
      </c>
      <c r="F80" s="552">
        <f>Действ.тарифы!F78</f>
        <v>5.0000000000000001E-4</v>
      </c>
      <c r="G80" s="27" t="str">
        <f>Действ.тарифы!G78</f>
        <v>100 USD/EUR</v>
      </c>
      <c r="H80" s="579">
        <f>Действ.тарифы!H78</f>
        <v>0</v>
      </c>
    </row>
    <row r="81" spans="1:8" ht="20.25" customHeight="1" x14ac:dyDescent="0.25">
      <c r="B81" s="579" t="str">
        <f>Действ.тарифы!B79</f>
        <v>4.7</v>
      </c>
      <c r="C81" s="310" t="str">
        <f>Действ.тарифы!C79</f>
        <v>Гарантированный платеж</v>
      </c>
      <c r="D81" s="523" t="str">
        <f>Действ.тарифы!D79</f>
        <v>за документ</v>
      </c>
      <c r="E81" s="579">
        <f>Действ.тарифы!E79</f>
        <v>0</v>
      </c>
      <c r="F81" s="622">
        <f>Действ.тарифы!F79</f>
        <v>100</v>
      </c>
      <c r="G81" s="579">
        <f>Действ.тарифы!G79</f>
        <v>0</v>
      </c>
      <c r="H81" s="579">
        <f>Действ.тарифы!H79</f>
        <v>0</v>
      </c>
    </row>
    <row r="82" spans="1:8" ht="24.95" customHeight="1" x14ac:dyDescent="0.25">
      <c r="B82" s="572" t="str">
        <f>Действ.тарифы!B80</f>
        <v>5.</v>
      </c>
      <c r="C82" s="520" t="str">
        <f>Действ.тарифы!C80</f>
        <v>Обслуживание внешнеэкономической деятельности</v>
      </c>
      <c r="D82" s="586">
        <f>Действ.тарифы!D80</f>
        <v>0</v>
      </c>
      <c r="E82" s="586">
        <f>Действ.тарифы!E80</f>
        <v>0</v>
      </c>
      <c r="F82" s="586">
        <f>Действ.тарифы!F80</f>
        <v>0</v>
      </c>
      <c r="G82" s="586">
        <f>Действ.тарифы!G80</f>
        <v>0</v>
      </c>
      <c r="H82" s="586">
        <f>Действ.тарифы!H80</f>
        <v>0</v>
      </c>
    </row>
    <row r="83" spans="1:8" ht="15" customHeight="1" outlineLevel="1" x14ac:dyDescent="0.25">
      <c r="B83" s="578"/>
      <c r="C83" s="521" t="str">
        <f>Действ.тарифы!C81</f>
        <v xml:space="preserve">Порядок и условия оказания услуг и взимания комиссий:
</v>
      </c>
      <c r="D83" s="587">
        <f>Действ.тарифы!D81</f>
        <v>0</v>
      </c>
      <c r="E83" s="587">
        <f>Действ.тарифы!E81</f>
        <v>0</v>
      </c>
      <c r="F83" s="587">
        <f>Действ.тарифы!F81</f>
        <v>0</v>
      </c>
      <c r="G83" s="587">
        <f>Действ.тарифы!G81</f>
        <v>0</v>
      </c>
      <c r="H83" s="587">
        <f>Действ.тарифы!H81</f>
        <v>0</v>
      </c>
    </row>
    <row r="84" spans="1:8" ht="47.25" customHeight="1" outlineLevel="1" x14ac:dyDescent="0.25">
      <c r="A84" s="7"/>
      <c r="B84" s="578">
        <f>Действ.тарифы!B82</f>
        <v>1</v>
      </c>
      <c r="C84" s="477" t="str">
        <f>Действ.тарифы!C82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v>
      </c>
      <c r="D84" s="588">
        <f>Действ.тарифы!D82</f>
        <v>0</v>
      </c>
      <c r="E84" s="588">
        <f>Действ.тарифы!E82</f>
        <v>0</v>
      </c>
      <c r="F84" s="588">
        <f>Действ.тарифы!F82</f>
        <v>0</v>
      </c>
      <c r="G84" s="588">
        <f>Действ.тарифы!G82</f>
        <v>0</v>
      </c>
      <c r="H84" s="588">
        <f>Действ.тарифы!H82</f>
        <v>0</v>
      </c>
    </row>
    <row r="85" spans="1:8" ht="120.75" customHeight="1" outlineLevel="1" x14ac:dyDescent="0.25">
      <c r="A85" s="7"/>
      <c r="B85" s="578"/>
      <c r="C85" s="477" t="e">
        <f>Действ.тарифы!#REF!</f>
        <v>#REF!</v>
      </c>
      <c r="D85" s="588" t="e">
        <f>Действ.тарифы!#REF!</f>
        <v>#REF!</v>
      </c>
      <c r="E85" s="588" t="e">
        <f>Действ.тарифы!#REF!</f>
        <v>#REF!</v>
      </c>
      <c r="F85" s="588" t="e">
        <f>Действ.тарифы!#REF!</f>
        <v>#REF!</v>
      </c>
      <c r="G85" s="588" t="e">
        <f>Действ.тарифы!#REF!</f>
        <v>#REF!</v>
      </c>
      <c r="H85" s="588" t="e">
        <f>Действ.тарифы!#REF!</f>
        <v>#REF!</v>
      </c>
    </row>
    <row r="86" spans="1:8" ht="102.75" customHeight="1" outlineLevel="1" x14ac:dyDescent="0.25">
      <c r="A86" s="7"/>
      <c r="B86" s="578">
        <f>Действ.тарифы!B83</f>
        <v>2</v>
      </c>
      <c r="C86" s="477" t="str">
        <f>Действ.тарифы!C83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6" s="588">
        <f>Действ.тарифы!D83</f>
        <v>0</v>
      </c>
      <c r="E86" s="588">
        <f>Действ.тарифы!E83</f>
        <v>0</v>
      </c>
      <c r="F86" s="588">
        <f>Действ.тарифы!F83</f>
        <v>0</v>
      </c>
      <c r="G86" s="588">
        <f>Действ.тарифы!G83</f>
        <v>0</v>
      </c>
      <c r="H86" s="588">
        <f>Действ.тарифы!H83</f>
        <v>0</v>
      </c>
    </row>
    <row r="87" spans="1:8" ht="18" customHeight="1" outlineLevel="1" x14ac:dyDescent="0.25">
      <c r="A87" s="7"/>
      <c r="B87" s="578">
        <f>Действ.тарифы!B84</f>
        <v>3</v>
      </c>
      <c r="C87" s="477" t="str">
        <f>Действ.тарифы!C84</f>
        <v xml:space="preserve">Услуги по п.п. 5.3, 5.4, 5.6  предоставляются Клиенту на основании заявления по форме Банка.
</v>
      </c>
      <c r="D87" s="588">
        <f>Действ.тарифы!D84</f>
        <v>0</v>
      </c>
      <c r="E87" s="588">
        <f>Действ.тарифы!E84</f>
        <v>0</v>
      </c>
      <c r="F87" s="588">
        <f>Действ.тарифы!F84</f>
        <v>0</v>
      </c>
      <c r="G87" s="588">
        <f>Действ.тарифы!G84</f>
        <v>0</v>
      </c>
      <c r="H87" s="588">
        <f>Действ.тарифы!H84</f>
        <v>0</v>
      </c>
    </row>
    <row r="88" spans="1:8" ht="129.75" customHeight="1" outlineLevel="1" x14ac:dyDescent="0.25">
      <c r="A88" s="7"/>
      <c r="B88" s="578">
        <f>Действ.тарифы!B85</f>
        <v>4</v>
      </c>
      <c r="C88" s="477" t="str">
        <f>Действ.тарифы!C85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8" s="588">
        <f>Действ.тарифы!D85</f>
        <v>0</v>
      </c>
      <c r="E88" s="588">
        <f>Действ.тарифы!E85</f>
        <v>0</v>
      </c>
      <c r="F88" s="588">
        <f>Действ.тарифы!F85</f>
        <v>0</v>
      </c>
      <c r="G88" s="588">
        <f>Действ.тарифы!G85</f>
        <v>0</v>
      </c>
      <c r="H88" s="588">
        <f>Действ.тарифы!H85</f>
        <v>0</v>
      </c>
    </row>
    <row r="89" spans="1:8" ht="55.5" customHeight="1" outlineLevel="1" x14ac:dyDescent="0.25">
      <c r="A89" s="7"/>
      <c r="B89" s="578">
        <f>Действ.тарифы!B86</f>
        <v>5</v>
      </c>
      <c r="C89" s="477" t="str">
        <f>Действ.тарифы!C86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9" s="588">
        <f>Действ.тарифы!D86</f>
        <v>0</v>
      </c>
      <c r="E89" s="588">
        <f>Действ.тарифы!E86</f>
        <v>0</v>
      </c>
      <c r="F89" s="588">
        <f>Действ.тарифы!F86</f>
        <v>0</v>
      </c>
      <c r="G89" s="588">
        <f>Действ.тарифы!G86</f>
        <v>0</v>
      </c>
      <c r="H89" s="588">
        <f>Действ.тарифы!H86</f>
        <v>0</v>
      </c>
    </row>
    <row r="90" spans="1:8" ht="53.25" customHeight="1" outlineLevel="1" x14ac:dyDescent="0.25">
      <c r="A90" s="7"/>
      <c r="B90" s="578">
        <f>Действ.тарифы!B87</f>
        <v>6</v>
      </c>
      <c r="C90" s="477" t="str">
        <f>Действ.тарифы!C87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90" s="588">
        <f>Действ.тарифы!D87</f>
        <v>0</v>
      </c>
      <c r="E90" s="588">
        <f>Действ.тарифы!E87</f>
        <v>0</v>
      </c>
      <c r="F90" s="588">
        <f>Действ.тарифы!F87</f>
        <v>0</v>
      </c>
      <c r="G90" s="588">
        <f>Действ.тарифы!G87</f>
        <v>0</v>
      </c>
      <c r="H90" s="588">
        <f>Действ.тарифы!H87</f>
        <v>0</v>
      </c>
    </row>
    <row r="91" spans="1:8" ht="52.5" customHeight="1" outlineLevel="1" x14ac:dyDescent="0.25">
      <c r="A91" s="7"/>
      <c r="B91" s="578">
        <f>Действ.тарифы!B88</f>
        <v>7</v>
      </c>
      <c r="C91" s="477" t="str">
        <f>Действ.тарифы!C88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91" s="588">
        <f>Действ.тарифы!D88</f>
        <v>0</v>
      </c>
      <c r="E91" s="588">
        <f>Действ.тарифы!E88</f>
        <v>0</v>
      </c>
      <c r="F91" s="588">
        <f>Действ.тарифы!F88</f>
        <v>0</v>
      </c>
      <c r="G91" s="588">
        <f>Действ.тарифы!G88</f>
        <v>0</v>
      </c>
      <c r="H91" s="588">
        <f>Действ.тарифы!H88</f>
        <v>0</v>
      </c>
    </row>
    <row r="92" spans="1:8" ht="117" customHeight="1" x14ac:dyDescent="0.25">
      <c r="A92" s="7"/>
      <c r="B92" s="579" t="str">
        <f>Действ.тарифы!B89</f>
        <v>5.1</v>
      </c>
      <c r="C92" s="310" t="str">
        <f>Действ.тарифы!C89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92" s="614" t="str">
        <f>Действ.тарифы!D89</f>
        <v>от суммы перевода (кроме ПУ "СЭЛТ", ПУ "ВЭД", ПУ "Профессионал", ПУ "Единый", ПУ "Безграничный" и ПУ "Абсолютный", ТП "Брокерский")</v>
      </c>
      <c r="E92" s="579" t="str">
        <f>Действ.тарифы!E89</f>
        <v>в т.ч. НДС</v>
      </c>
      <c r="F92" s="547">
        <v>1.5E-3</v>
      </c>
      <c r="G92" s="546">
        <v>1000</v>
      </c>
      <c r="H92" s="546">
        <v>70000</v>
      </c>
    </row>
    <row r="93" spans="1:8" ht="30" customHeight="1" x14ac:dyDescent="0.25">
      <c r="A93" s="7"/>
      <c r="B93" s="579" t="str">
        <f>Действ.тарифы!B90</f>
        <v>5.2</v>
      </c>
      <c r="C93" s="317" t="str">
        <f>Действ.тарифы!C90</f>
        <v>Оформление / переоформление/ принятие на обслуживание, переводимого из стороннего банка, паспорта сделки</v>
      </c>
      <c r="D93" s="310" t="str">
        <f>Действ.тарифы!D90</f>
        <v>за каждый Паспорт сделки</v>
      </c>
      <c r="E93" s="579" t="str">
        <f>Действ.тарифы!E90</f>
        <v>в т.ч. НДС</v>
      </c>
      <c r="F93" s="546">
        <v>2000</v>
      </c>
      <c r="G93" s="546"/>
      <c r="H93" s="546"/>
    </row>
    <row r="94" spans="1:8" ht="30" customHeight="1" x14ac:dyDescent="0.25">
      <c r="A94" s="7"/>
      <c r="B94" s="579" t="str">
        <f>Действ.тарифы!B91</f>
        <v>5.3</v>
      </c>
      <c r="C94" s="317" t="str">
        <f>Действ.тарифы!C91</f>
        <v>Срочное оформление / переоформление паспорта сделки</v>
      </c>
      <c r="D94" s="310" t="str">
        <f>Действ.тарифы!D91</f>
        <v>за каждый Паспорт сделки</v>
      </c>
      <c r="E94" s="579" t="str">
        <f>Действ.тарифы!E91</f>
        <v>в т.ч. НДС</v>
      </c>
      <c r="F94" s="546">
        <v>5000</v>
      </c>
      <c r="G94" s="546"/>
      <c r="H94" s="546"/>
    </row>
    <row r="95" spans="1:8" ht="30" customHeight="1" x14ac:dyDescent="0.25">
      <c r="A95" s="7"/>
      <c r="B95" s="579" t="str">
        <f>Действ.тарифы!B92</f>
        <v>5.4</v>
      </c>
      <c r="C95" s="310" t="str">
        <f>Действ.тарифы!C92</f>
        <v xml:space="preserve">Закрытие паспорта сделки при переводе контракта (кредитного договора) на обслуживание в сторонний банк. </v>
      </c>
      <c r="D95" s="310" t="str">
        <f>Действ.тарифы!D92</f>
        <v>за каждый Паспорт сделки</v>
      </c>
      <c r="E95" s="579" t="str">
        <f>Действ.тарифы!E92</f>
        <v>в т.ч. НДС</v>
      </c>
      <c r="F95" s="546">
        <v>10000</v>
      </c>
      <c r="G95" s="546"/>
      <c r="H95" s="546"/>
    </row>
    <row r="96" spans="1:8" ht="30" customHeight="1" x14ac:dyDescent="0.25">
      <c r="A96" s="7"/>
      <c r="B96" s="579" t="str">
        <f>Действ.тарифы!B93</f>
        <v>5.5</v>
      </c>
      <c r="C96" s="310" t="str">
        <f>Действ.тарифы!C93</f>
        <v>Передача паспорта сделки для сдачи в архив в случае отсутствия расчетов по контракту / кредитному договору (договору займа).</v>
      </c>
      <c r="D96" s="310" t="str">
        <f>Действ.тарифы!D93</f>
        <v>За каждый Паспорт сделки</v>
      </c>
      <c r="E96" s="579" t="str">
        <f>Действ.тарифы!E93</f>
        <v>в т.ч. НДС</v>
      </c>
      <c r="F96" s="546">
        <v>970</v>
      </c>
      <c r="G96" s="546"/>
      <c r="H96" s="546"/>
    </row>
    <row r="97" spans="1:8" ht="30" customHeight="1" x14ac:dyDescent="0.25">
      <c r="A97" s="7"/>
      <c r="B97" s="579" t="str">
        <f>Действ.тарифы!B94</f>
        <v>5.6</v>
      </c>
      <c r="C97" s="310" t="str">
        <f>Действ.тарифы!C94</f>
        <v>Дополнительные услуги по валютному контролю:</v>
      </c>
      <c r="D97" s="576">
        <f>Действ.тарифы!D94</f>
        <v>0</v>
      </c>
      <c r="E97" s="579">
        <f>Действ.тарифы!E94</f>
        <v>0</v>
      </c>
      <c r="F97" s="579">
        <f>Действ.тарифы!F94</f>
        <v>0</v>
      </c>
      <c r="G97" s="579">
        <f>Действ.тарифы!G94</f>
        <v>0</v>
      </c>
      <c r="H97" s="579">
        <f>Действ.тарифы!H94</f>
        <v>0</v>
      </c>
    </row>
    <row r="98" spans="1:8" ht="30" customHeight="1" x14ac:dyDescent="0.25">
      <c r="A98" s="7"/>
      <c r="B98" s="579" t="str">
        <f>Действ.тарифы!B95</f>
        <v>5.6.1</v>
      </c>
      <c r="C98" s="310" t="str">
        <f>Действ.тарифы!C95</f>
        <v>Заполнение работником Банка документов валютного контроля на основании документов, представленных Клиентом</v>
      </c>
      <c r="D98" s="310" t="str">
        <f>Действ.тарифы!D95</f>
        <v>За каждый документ</v>
      </c>
      <c r="E98" s="579" t="str">
        <f>Действ.тарифы!E95</f>
        <v>в т.ч. НДС</v>
      </c>
      <c r="F98" s="546">
        <v>770</v>
      </c>
      <c r="G98" s="27"/>
      <c r="H98" s="27"/>
    </row>
    <row r="99" spans="1:8" ht="30" customHeight="1" x14ac:dyDescent="0.25">
      <c r="A99" s="7"/>
      <c r="B99" s="579" t="str">
        <f>Действ.тарифы!B96</f>
        <v>5.6.2</v>
      </c>
      <c r="C99" s="310" t="str">
        <f>Действ.тарифы!C96</f>
        <v>Предоставление копий документов, помещенных в досье валютного контроля</v>
      </c>
      <c r="D99" s="523" t="str">
        <f>Действ.тарифы!D96</f>
        <v>За каждый документ</v>
      </c>
      <c r="E99" s="579" t="str">
        <f>Действ.тарифы!E96</f>
        <v>в т.ч. НДС</v>
      </c>
      <c r="F99" s="27">
        <v>400</v>
      </c>
      <c r="G99" s="27"/>
      <c r="H99" s="27"/>
    </row>
    <row r="100" spans="1:8" ht="24.95" customHeight="1" x14ac:dyDescent="0.25">
      <c r="B100" s="572" t="str">
        <f>Действ.тарифы!B97</f>
        <v>6.</v>
      </c>
      <c r="C100" s="520" t="str">
        <f>Действ.тарифы!C97</f>
        <v>Безналичные конверсионные операции</v>
      </c>
      <c r="D100" s="586">
        <f>Действ.тарифы!D97</f>
        <v>0</v>
      </c>
      <c r="E100" s="586">
        <f>Действ.тарифы!E97</f>
        <v>0</v>
      </c>
      <c r="F100" s="586">
        <f>Действ.тарифы!F97</f>
        <v>0</v>
      </c>
      <c r="G100" s="586">
        <f>Действ.тарифы!G97</f>
        <v>0</v>
      </c>
      <c r="H100" s="586">
        <f>Действ.тарифы!H97</f>
        <v>0</v>
      </c>
    </row>
    <row r="101" spans="1:8" ht="15" customHeight="1" outlineLevel="1" x14ac:dyDescent="0.25">
      <c r="A101" s="7"/>
      <c r="B101" s="578"/>
      <c r="C101" s="521" t="str">
        <f>Действ.тарифы!C98</f>
        <v xml:space="preserve">Порядок и условия оказания услуг и взимания комиссий:
</v>
      </c>
      <c r="D101" s="587">
        <f>Действ.тарифы!D98</f>
        <v>0</v>
      </c>
      <c r="E101" s="587">
        <f>Действ.тарифы!E98</f>
        <v>0</v>
      </c>
      <c r="F101" s="587">
        <f>Действ.тарифы!F98</f>
        <v>0</v>
      </c>
      <c r="G101" s="587">
        <f>Действ.тарифы!G98</f>
        <v>0</v>
      </c>
      <c r="H101" s="587">
        <f>Действ.тарифы!H98</f>
        <v>0</v>
      </c>
    </row>
    <row r="102" spans="1:8" ht="15.75" customHeight="1" outlineLevel="1" x14ac:dyDescent="0.25">
      <c r="A102" s="7"/>
      <c r="B102" s="578">
        <f>Действ.тарифы!B99</f>
        <v>1</v>
      </c>
      <c r="C102" s="483" t="str">
        <f>Действ.тарифы!C99</f>
        <v>Комиссия по п.6.2 взимается дополнительно к Курсу дилера.</v>
      </c>
      <c r="D102" s="588">
        <f>Действ.тарифы!D99</f>
        <v>0</v>
      </c>
      <c r="E102" s="588">
        <f>Действ.тарифы!E99</f>
        <v>0</v>
      </c>
      <c r="F102" s="588">
        <f>Действ.тарифы!F99</f>
        <v>0</v>
      </c>
      <c r="G102" s="588">
        <f>Действ.тарифы!G99</f>
        <v>0</v>
      </c>
      <c r="H102" s="588">
        <f>Действ.тарифы!H99</f>
        <v>0</v>
      </c>
    </row>
    <row r="103" spans="1:8" ht="39.75" customHeight="1" outlineLevel="1" x14ac:dyDescent="0.25">
      <c r="A103" s="7"/>
      <c r="B103" s="578">
        <f>Действ.тарифы!B100</f>
        <v>2</v>
      </c>
      <c r="C103" s="477" t="str">
        <f>Действ.тарифы!C100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3" s="616">
        <f>Действ.тарифы!D100</f>
        <v>0</v>
      </c>
      <c r="E103" s="616">
        <f>Действ.тарифы!E100</f>
        <v>0</v>
      </c>
      <c r="F103" s="616">
        <f>Действ.тарифы!F100</f>
        <v>0</v>
      </c>
      <c r="G103" s="616">
        <f>Действ.тарифы!G100</f>
        <v>0</v>
      </c>
      <c r="H103" s="616">
        <f>Действ.тарифы!H100</f>
        <v>0</v>
      </c>
    </row>
    <row r="104" spans="1:8" ht="30" customHeight="1" x14ac:dyDescent="0.25">
      <c r="A104" s="7"/>
      <c r="B104" s="579" t="str">
        <f>Действ.тарифы!B101</f>
        <v>6.1</v>
      </c>
      <c r="C104" s="562" t="str">
        <f>Действ.тарифы!C101</f>
        <v>Покупка/продажа иностранной валюты за валюту РФ по Курсу Банка</v>
      </c>
      <c r="D104" s="615">
        <f>Действ.тарифы!D101</f>
        <v>0</v>
      </c>
      <c r="E104" s="579">
        <f>Действ.тарифы!E101</f>
        <v>0</v>
      </c>
      <c r="F104" s="31" t="s">
        <v>204</v>
      </c>
      <c r="G104" s="26"/>
      <c r="H104" s="26"/>
    </row>
    <row r="105" spans="1:8" ht="30" customHeight="1" x14ac:dyDescent="0.25">
      <c r="A105" s="7"/>
      <c r="B105" s="579" t="str">
        <f>Действ.тарифы!B102</f>
        <v>6.2</v>
      </c>
      <c r="C105" s="310" t="str">
        <f>Действ.тарифы!C102</f>
        <v>Покупка/продажа иностранной валюты за валюту РФ по курсу дилера</v>
      </c>
      <c r="D105" s="310" t="str">
        <f>Действ.тарифы!D102</f>
        <v>от суммы операции/ За каждую операцию</v>
      </c>
      <c r="E105" s="579">
        <f>Действ.тарифы!E102</f>
        <v>0</v>
      </c>
      <c r="F105" s="547">
        <v>0.01</v>
      </c>
      <c r="G105" s="546">
        <v>50</v>
      </c>
      <c r="H105" s="25"/>
    </row>
    <row r="106" spans="1:8" ht="30" customHeight="1" x14ac:dyDescent="0.25">
      <c r="A106" s="7"/>
      <c r="B106" s="579" t="str">
        <f>Действ.тарифы!B103</f>
        <v>6.3</v>
      </c>
      <c r="C106" s="310" t="str">
        <f>Действ.тарифы!C103</f>
        <v>Конверсия иностранных валют по кросс-курсу дилера</v>
      </c>
      <c r="D106" s="576">
        <f>Действ.тарифы!D103</f>
        <v>0</v>
      </c>
      <c r="E106" s="579">
        <f>Действ.тарифы!E103</f>
        <v>0</v>
      </c>
      <c r="F106" s="27" t="s">
        <v>205</v>
      </c>
      <c r="G106" s="26"/>
      <c r="H106" s="26"/>
    </row>
    <row r="107" spans="1:8" ht="38.25" customHeight="1" x14ac:dyDescent="0.25">
      <c r="A107" s="7"/>
      <c r="B107" s="579" t="str">
        <f>Действ.тарифы!B104</f>
        <v>6.4</v>
      </c>
      <c r="C107" s="530" t="str">
        <f>Действ.тарифы!C104</f>
        <v>Онлайн покупка/продажа USD, EUR, GBP, CHF за валюту РФ</v>
      </c>
      <c r="D107" s="617">
        <f>Действ.тарифы!D104</f>
        <v>0</v>
      </c>
      <c r="E107" s="579">
        <f>Действ.тарифы!E104</f>
        <v>0</v>
      </c>
      <c r="F107" s="736" t="s">
        <v>203</v>
      </c>
      <c r="G107" s="737"/>
      <c r="H107" s="738"/>
    </row>
    <row r="108" spans="1:8" ht="24.95" customHeight="1" x14ac:dyDescent="0.25">
      <c r="B108" s="572" t="str">
        <f>Действ.тарифы!B105</f>
        <v>7.</v>
      </c>
      <c r="C108" s="520" t="str">
        <f>Действ.тарифы!C105</f>
        <v>Кассовое обслуживание</v>
      </c>
      <c r="D108" s="586">
        <f>Действ.тарифы!D105</f>
        <v>0</v>
      </c>
      <c r="E108" s="586">
        <f>Действ.тарифы!E105</f>
        <v>0</v>
      </c>
      <c r="F108" s="586">
        <f>Действ.тарифы!F105</f>
        <v>0</v>
      </c>
      <c r="G108" s="586">
        <f>Действ.тарифы!G105</f>
        <v>0</v>
      </c>
      <c r="H108" s="586">
        <f>Действ.тарифы!H105</f>
        <v>0</v>
      </c>
    </row>
    <row r="109" spans="1:8" ht="15" customHeight="1" outlineLevel="1" x14ac:dyDescent="0.25">
      <c r="A109" s="7"/>
      <c r="B109" s="578"/>
      <c r="C109" s="521" t="str">
        <f>Действ.тарифы!C106</f>
        <v xml:space="preserve">Порядок и условия оказания услуг и взимания комиссий:
</v>
      </c>
      <c r="D109" s="587">
        <f>Действ.тарифы!D106</f>
        <v>0</v>
      </c>
      <c r="E109" s="587">
        <f>Действ.тарифы!E106</f>
        <v>0</v>
      </c>
      <c r="F109" s="587">
        <f>Действ.тарифы!F106</f>
        <v>0</v>
      </c>
      <c r="G109" s="587">
        <f>Действ.тарифы!G106</f>
        <v>0</v>
      </c>
      <c r="H109" s="587">
        <f>Действ.тарифы!H106</f>
        <v>0</v>
      </c>
    </row>
    <row r="110" spans="1:8" ht="27.75" customHeight="1" outlineLevel="1" x14ac:dyDescent="0.25">
      <c r="A110" s="7"/>
      <c r="B110" s="578">
        <f>Действ.тарифы!B107</f>
        <v>1</v>
      </c>
      <c r="C110" s="522" t="str">
        <f>Действ.тарифы!C107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10" s="588">
        <f>Действ.тарифы!D107</f>
        <v>0</v>
      </c>
      <c r="E110" s="588">
        <f>Действ.тарифы!E107</f>
        <v>0</v>
      </c>
      <c r="F110" s="588">
        <f>Действ.тарифы!F107</f>
        <v>0</v>
      </c>
      <c r="G110" s="588">
        <f>Действ.тарифы!G107</f>
        <v>0</v>
      </c>
      <c r="H110" s="588">
        <f>Действ.тарифы!H107</f>
        <v>0</v>
      </c>
    </row>
    <row r="111" spans="1:8" ht="206.25" customHeight="1" outlineLevel="1" x14ac:dyDescent="0.25">
      <c r="A111" s="7"/>
      <c r="B111" s="578"/>
      <c r="C111" s="482" t="str">
        <f>Действ.тарифы!C108</f>
        <v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111" s="588">
        <f>Действ.тарифы!D108</f>
        <v>0</v>
      </c>
      <c r="E111" s="588">
        <f>Действ.тарифы!E108</f>
        <v>0</v>
      </c>
      <c r="F111" s="588">
        <f>Действ.тарифы!F108</f>
        <v>0</v>
      </c>
      <c r="G111" s="588">
        <f>Действ.тарифы!G108</f>
        <v>0</v>
      </c>
      <c r="H111" s="588">
        <f>Действ.тарифы!H108</f>
        <v>0</v>
      </c>
    </row>
    <row r="112" spans="1:8" ht="30" customHeight="1" outlineLevel="1" x14ac:dyDescent="0.25">
      <c r="A112" s="7"/>
      <c r="B112" s="578">
        <f>Действ.тарифы!B109</f>
        <v>2</v>
      </c>
      <c r="C112" s="477" t="str">
        <f>Действ.тарифы!C109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2" s="588">
        <f>Действ.тарифы!D109</f>
        <v>0</v>
      </c>
      <c r="E112" s="588">
        <f>Действ.тарифы!E109</f>
        <v>0</v>
      </c>
      <c r="F112" s="588">
        <f>Действ.тарифы!F109</f>
        <v>0</v>
      </c>
      <c r="G112" s="588">
        <f>Действ.тарифы!G109</f>
        <v>0</v>
      </c>
      <c r="H112" s="588">
        <f>Действ.тарифы!H109</f>
        <v>0</v>
      </c>
    </row>
    <row r="113" spans="1:8" ht="171" customHeight="1" outlineLevel="1" x14ac:dyDescent="0.25">
      <c r="A113" s="7"/>
      <c r="B113" s="578">
        <f>Действ.тарифы!B110</f>
        <v>3</v>
      </c>
      <c r="C113" s="477" t="str">
        <f>Действ.тарифы!C110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3" s="588">
        <f>Действ.тарифы!D110</f>
        <v>0</v>
      </c>
      <c r="E113" s="588">
        <f>Действ.тарифы!E110</f>
        <v>0</v>
      </c>
      <c r="F113" s="588">
        <f>Действ.тарифы!F110</f>
        <v>0</v>
      </c>
      <c r="G113" s="588">
        <f>Действ.тарифы!G110</f>
        <v>0</v>
      </c>
      <c r="H113" s="588">
        <f>Действ.тарифы!H110</f>
        <v>0</v>
      </c>
    </row>
    <row r="114" spans="1:8" ht="49.5" customHeight="1" outlineLevel="1" x14ac:dyDescent="0.25">
      <c r="A114" s="7"/>
      <c r="B114" s="578">
        <f>Действ.тарифы!B111</f>
        <v>4</v>
      </c>
      <c r="C114" s="477" t="str">
        <f>Действ.тарифы!C111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4" s="588">
        <f>Действ.тарифы!D111</f>
        <v>0</v>
      </c>
      <c r="E114" s="588">
        <f>Действ.тарифы!E111</f>
        <v>0</v>
      </c>
      <c r="F114" s="588">
        <f>Действ.тарифы!F111</f>
        <v>0</v>
      </c>
      <c r="G114" s="588">
        <f>Действ.тарифы!G111</f>
        <v>0</v>
      </c>
      <c r="H114" s="588">
        <f>Действ.тарифы!H111</f>
        <v>0</v>
      </c>
    </row>
    <row r="115" spans="1:8" ht="52.5" customHeight="1" outlineLevel="1" x14ac:dyDescent="0.25">
      <c r="A115" s="7"/>
      <c r="B115" s="578">
        <f>Действ.тарифы!B112</f>
        <v>5</v>
      </c>
      <c r="C115" s="477" t="str">
        <f>Действ.тарифы!C112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5" s="588">
        <f>Действ.тарифы!D112</f>
        <v>0</v>
      </c>
      <c r="E115" s="588">
        <f>Действ.тарифы!E112</f>
        <v>0</v>
      </c>
      <c r="F115" s="588">
        <f>Действ.тарифы!F112</f>
        <v>0</v>
      </c>
      <c r="G115" s="588">
        <f>Действ.тарифы!G112</f>
        <v>0</v>
      </c>
      <c r="H115" s="588">
        <f>Действ.тарифы!H112</f>
        <v>0</v>
      </c>
    </row>
    <row r="116" spans="1:8" ht="49.5" customHeight="1" outlineLevel="1" x14ac:dyDescent="0.25">
      <c r="A116" s="7"/>
      <c r="B116" s="578">
        <f>Действ.тарифы!B113</f>
        <v>6</v>
      </c>
      <c r="C116" s="477" t="str">
        <f>Действ.тарифы!C113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6" s="588">
        <f>Действ.тарифы!D113</f>
        <v>0</v>
      </c>
      <c r="E116" s="588">
        <f>Действ.тарифы!E113</f>
        <v>0</v>
      </c>
      <c r="F116" s="588">
        <f>Действ.тарифы!F113</f>
        <v>0</v>
      </c>
      <c r="G116" s="588">
        <f>Действ.тарифы!G113</f>
        <v>0</v>
      </c>
      <c r="H116" s="588">
        <f>Действ.тарифы!H113</f>
        <v>0</v>
      </c>
    </row>
    <row r="117" spans="1:8" ht="52.5" customHeight="1" outlineLevel="1" x14ac:dyDescent="0.25">
      <c r="A117" s="7"/>
      <c r="B117" s="578">
        <f>Действ.тарифы!B114</f>
        <v>7</v>
      </c>
      <c r="C117" s="477" t="str">
        <f>Действ.тарифы!C114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7" s="588">
        <f>Действ.тарифы!D114</f>
        <v>0</v>
      </c>
      <c r="E117" s="588">
        <f>Действ.тарифы!E114</f>
        <v>0</v>
      </c>
      <c r="F117" s="588">
        <f>Действ.тарифы!F114</f>
        <v>0</v>
      </c>
      <c r="G117" s="588">
        <f>Действ.тарифы!G114</f>
        <v>0</v>
      </c>
      <c r="H117" s="588">
        <f>Действ.тарифы!H114</f>
        <v>0</v>
      </c>
    </row>
    <row r="118" spans="1:8" ht="42.75" customHeight="1" outlineLevel="1" x14ac:dyDescent="0.25">
      <c r="A118" s="7"/>
      <c r="B118" s="578">
        <f>Действ.тарифы!B115</f>
        <v>8</v>
      </c>
      <c r="C118" s="477" t="str">
        <f>Действ.тарифы!C115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8" s="588">
        <f>Действ.тарифы!D115</f>
        <v>0</v>
      </c>
      <c r="E118" s="588">
        <f>Действ.тарифы!E115</f>
        <v>0</v>
      </c>
      <c r="F118" s="588">
        <f>Действ.тарифы!F115</f>
        <v>0</v>
      </c>
      <c r="G118" s="588">
        <f>Действ.тарифы!G115</f>
        <v>0</v>
      </c>
      <c r="H118" s="588">
        <f>Действ.тарифы!H115</f>
        <v>0</v>
      </c>
    </row>
    <row r="119" spans="1:8" ht="53.25" customHeight="1" outlineLevel="1" x14ac:dyDescent="0.25">
      <c r="A119" s="7"/>
      <c r="B119" s="578">
        <f>Действ.тарифы!B116</f>
        <v>9</v>
      </c>
      <c r="C119" s="477" t="str">
        <f>Действ.тарифы!C116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9" s="588">
        <f>Действ.тарифы!D116</f>
        <v>0</v>
      </c>
      <c r="E119" s="588">
        <f>Действ.тарифы!E116</f>
        <v>0</v>
      </c>
      <c r="F119" s="588">
        <f>Действ.тарифы!F116</f>
        <v>0</v>
      </c>
      <c r="G119" s="588">
        <f>Действ.тарифы!G116</f>
        <v>0</v>
      </c>
      <c r="H119" s="588">
        <f>Действ.тарифы!H116</f>
        <v>0</v>
      </c>
    </row>
    <row r="120" spans="1:8" ht="33" customHeight="1" outlineLevel="1" x14ac:dyDescent="0.25">
      <c r="A120" s="7"/>
      <c r="B120" s="578">
        <f>Действ.тарифы!B117</f>
        <v>10</v>
      </c>
      <c r="C120" s="477" t="str">
        <f>Действ.тарифы!C117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0" s="588">
        <f>Действ.тарифы!D117</f>
        <v>0</v>
      </c>
      <c r="E120" s="588">
        <f>Действ.тарифы!E117</f>
        <v>0</v>
      </c>
      <c r="F120" s="588">
        <f>Действ.тарифы!F117</f>
        <v>0</v>
      </c>
      <c r="G120" s="588">
        <f>Действ.тарифы!G117</f>
        <v>0</v>
      </c>
      <c r="H120" s="588">
        <f>Действ.тарифы!H117</f>
        <v>0</v>
      </c>
    </row>
    <row r="121" spans="1:8" ht="30" customHeight="1" x14ac:dyDescent="0.25">
      <c r="A121" s="7"/>
      <c r="B121" s="579" t="str">
        <f>Действ.тарифы!B118</f>
        <v>7.1</v>
      </c>
      <c r="C121" s="310" t="str">
        <f>Действ.тарифы!C118</f>
        <v xml:space="preserve">Прием и пересчет наличных денежных средств с целью зачисления на банковский счет Клиента (в валюте РФ) </v>
      </c>
      <c r="D121" s="613" t="str">
        <f>Действ.тарифы!D118</f>
        <v>от суммы операции</v>
      </c>
      <c r="E121" s="579">
        <f>Действ.тарифы!E118</f>
        <v>0</v>
      </c>
      <c r="F121" s="547">
        <v>2.65E-3</v>
      </c>
      <c r="G121" s="546">
        <v>150</v>
      </c>
      <c r="H121" s="546"/>
    </row>
    <row r="122" spans="1:8" ht="30" customHeight="1" x14ac:dyDescent="0.25">
      <c r="A122" s="7"/>
      <c r="B122" s="579" t="str">
        <f>Действ.тарифы!B119</f>
        <v>7.2</v>
      </c>
      <c r="C122" s="310" t="str">
        <f>Действ.тарифы!C119</f>
        <v>Прием и пересчет наличных денежных средств в монетах с целью зачисления на банковский счет Клиента (в валюте РФ)</v>
      </c>
      <c r="D122" s="310" t="str">
        <f>Действ.тарифы!D119</f>
        <v>от суммы операции</v>
      </c>
      <c r="E122" s="579">
        <f>Действ.тарифы!E119</f>
        <v>0</v>
      </c>
      <c r="F122" s="547">
        <v>6.5000000000000002E-2</v>
      </c>
      <c r="G122" s="546">
        <v>150</v>
      </c>
      <c r="H122" s="546"/>
    </row>
    <row r="123" spans="1:8" ht="30" customHeight="1" x14ac:dyDescent="0.25">
      <c r="A123" s="7"/>
      <c r="B123" s="579" t="str">
        <f>Действ.тарифы!B120</f>
        <v>7.3</v>
      </c>
      <c r="C123" s="310" t="str">
        <f>Действ.тарифы!C120</f>
        <v>Внесение наличной иностранной валюты на банковский счет Клиента</v>
      </c>
      <c r="D123" s="310" t="str">
        <f>Действ.тарифы!D120</f>
        <v>от суммы операции</v>
      </c>
      <c r="E123" s="579">
        <f>Действ.тарифы!E120</f>
        <v>0</v>
      </c>
      <c r="F123" s="547">
        <v>2.65E-3</v>
      </c>
      <c r="G123" s="546">
        <v>300</v>
      </c>
      <c r="H123" s="546"/>
    </row>
    <row r="124" spans="1:8" ht="30" customHeight="1" x14ac:dyDescent="0.25">
      <c r="A124" s="7"/>
      <c r="B124" s="579" t="str">
        <f>Действ.тарифы!B121</f>
        <v>7.4</v>
      </c>
      <c r="C124" s="310" t="str">
        <f>Действ.тарифы!C121</f>
        <v>Выдача наличных денежных средств в валюте РФ с банковского счета Клиента:</v>
      </c>
      <c r="D124" s="576">
        <f>Действ.тарифы!D121</f>
        <v>0</v>
      </c>
      <c r="E124" s="579">
        <f>Действ.тарифы!E121</f>
        <v>0</v>
      </c>
      <c r="F124" s="579">
        <f>Действ.тарифы!F121</f>
        <v>0</v>
      </c>
      <c r="G124" s="579">
        <f>Действ.тарифы!G121</f>
        <v>0</v>
      </c>
      <c r="H124" s="579">
        <f>Действ.тарифы!H121</f>
        <v>0</v>
      </c>
    </row>
    <row r="125" spans="1:8" ht="47.25" customHeight="1" x14ac:dyDescent="0.25">
      <c r="A125" s="7"/>
      <c r="B125" s="579" t="str">
        <f>Действ.тарифы!B122</f>
        <v>7.4.1</v>
      </c>
      <c r="C125" s="310" t="str">
        <f>Действ.тарифы!C122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5" s="310" t="str">
        <f>Действ.тарифы!D122</f>
        <v>от суммы операции</v>
      </c>
      <c r="E125" s="579">
        <f>Действ.тарифы!E122</f>
        <v>0</v>
      </c>
      <c r="F125" s="547">
        <v>0.01</v>
      </c>
      <c r="G125" s="546">
        <v>225</v>
      </c>
      <c r="H125" s="546"/>
    </row>
    <row r="126" spans="1:8" ht="41.25" customHeight="1" x14ac:dyDescent="0.25">
      <c r="A126" s="7"/>
      <c r="B126" s="579" t="str">
        <f>Действ.тарифы!B123</f>
        <v>7.4.2</v>
      </c>
      <c r="C126" s="310" t="str">
        <f>Действ.тарифы!C123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6" s="310" t="str">
        <f>Действ.тарифы!D123</f>
        <v>от суммы операции</v>
      </c>
      <c r="E126" s="579">
        <f>Действ.тарифы!E123</f>
        <v>0</v>
      </c>
      <c r="F126" s="547">
        <v>0.01</v>
      </c>
      <c r="G126" s="546">
        <v>225</v>
      </c>
      <c r="H126" s="546"/>
    </row>
    <row r="127" spans="1:8" x14ac:dyDescent="0.25">
      <c r="A127" s="7"/>
      <c r="B127" s="579" t="str">
        <f>Действ.тарифы!B124</f>
        <v>7.4.3</v>
      </c>
      <c r="C127" s="310" t="str">
        <f>Действ.тарифы!C124</f>
        <v>На другие цели:</v>
      </c>
      <c r="D127" s="576">
        <f>Действ.тарифы!D124</f>
        <v>0</v>
      </c>
      <c r="E127" s="579">
        <f>Действ.тарифы!E124</f>
        <v>0</v>
      </c>
      <c r="F127" s="579">
        <f>Действ.тарифы!F124</f>
        <v>0</v>
      </c>
      <c r="G127" s="579">
        <f>Действ.тарифы!G124</f>
        <v>0</v>
      </c>
      <c r="H127" s="579">
        <f>Действ.тарифы!H124</f>
        <v>0</v>
      </c>
    </row>
    <row r="128" spans="1:8" x14ac:dyDescent="0.25">
      <c r="A128" s="7"/>
      <c r="B128" s="579" t="str">
        <f>Действ.тарифы!B125</f>
        <v>7.4.3.1</v>
      </c>
      <c r="C128" s="317" t="str">
        <f>Действ.тарифы!C125</f>
        <v>от 0,01 руб. до 99 999,99 руб.</v>
      </c>
      <c r="D128" s="310" t="str">
        <f>Действ.тарифы!D125</f>
        <v>от суммы операции</v>
      </c>
      <c r="E128" s="579">
        <f>Действ.тарифы!E125</f>
        <v>0</v>
      </c>
      <c r="F128" s="547">
        <v>1.4999999999999999E-2</v>
      </c>
      <c r="G128" s="546">
        <v>275</v>
      </c>
      <c r="H128" s="546"/>
    </row>
    <row r="129" spans="1:8" x14ac:dyDescent="0.25">
      <c r="A129" s="7"/>
      <c r="B129" s="579" t="str">
        <f>Действ.тарифы!B126</f>
        <v>7.4.3.2</v>
      </c>
      <c r="C129" s="317" t="str">
        <f>Действ.тарифы!C126</f>
        <v>от 100 тыс.р.  до 199 999,99 руб.</v>
      </c>
      <c r="D129" s="310" t="str">
        <f>Действ.тарифы!D126</f>
        <v>от суммы операции</v>
      </c>
      <c r="E129" s="579">
        <f>Действ.тарифы!E126</f>
        <v>0</v>
      </c>
      <c r="F129" s="547">
        <v>0.02</v>
      </c>
      <c r="G129" s="546"/>
      <c r="H129" s="546"/>
    </row>
    <row r="130" spans="1:8" x14ac:dyDescent="0.25">
      <c r="A130" s="7"/>
      <c r="B130" s="579" t="str">
        <f>Действ.тарифы!B127</f>
        <v>7.4.3.3</v>
      </c>
      <c r="C130" s="317" t="str">
        <f>Действ.тарифы!C127</f>
        <v>от 200 тыс.р. и более</v>
      </c>
      <c r="D130" s="310" t="str">
        <f>Действ.тарифы!D127</f>
        <v>от суммы операции</v>
      </c>
      <c r="E130" s="579">
        <f>Действ.тарифы!E127</f>
        <v>0</v>
      </c>
      <c r="F130" s="547">
        <v>0.08</v>
      </c>
      <c r="G130" s="546"/>
      <c r="H130" s="546"/>
    </row>
    <row r="131" spans="1:8" ht="30" customHeight="1" x14ac:dyDescent="0.25">
      <c r="A131" s="7"/>
      <c r="B131" s="579" t="str">
        <f>Действ.тарифы!B128</f>
        <v>7.5</v>
      </c>
      <c r="C131" s="310" t="str">
        <f>Действ.тарифы!C128</f>
        <v>Выдача разменной монеты Банка России со счета Клиента</v>
      </c>
      <c r="D131" s="310" t="str">
        <f>Действ.тарифы!D128</f>
        <v>от суммы операции</v>
      </c>
      <c r="E131" s="579">
        <f>Действ.тарифы!E128</f>
        <v>0</v>
      </c>
      <c r="F131" s="547">
        <v>0.03</v>
      </c>
      <c r="G131" s="546">
        <v>500</v>
      </c>
      <c r="H131" s="546"/>
    </row>
    <row r="132" spans="1:8" ht="30" customHeight="1" x14ac:dyDescent="0.25">
      <c r="A132" s="7"/>
      <c r="B132" s="579" t="str">
        <f>Действ.тарифы!B129</f>
        <v>7.6</v>
      </c>
      <c r="C132" s="310" t="str">
        <f>Действ.тарифы!C129</f>
        <v>Выдача наличных денежных средств без предварительной заявки (по суммам свыше 500тыс.р. в течение одного операционного дня)</v>
      </c>
      <c r="D132" s="310" t="str">
        <f>Действ.тарифы!D129</f>
        <v>от суммы операции</v>
      </c>
      <c r="E132" s="579">
        <f>Действ.тарифы!E129</f>
        <v>0</v>
      </c>
      <c r="F132" s="547">
        <v>1.7000000000000001E-2</v>
      </c>
      <c r="G132" s="546"/>
      <c r="H132" s="546"/>
    </row>
    <row r="133" spans="1:8" ht="30" customHeight="1" x14ac:dyDescent="0.25">
      <c r="A133" s="7"/>
      <c r="B133" s="579" t="str">
        <f>Действ.тарифы!B130</f>
        <v>7.7</v>
      </c>
      <c r="C133" s="310" t="str">
        <f>Действ.тарифы!C130</f>
        <v>Выдача наличных денежных средств в иностранной валюте со счета Клиента</v>
      </c>
      <c r="D133" s="310" t="str">
        <f>Действ.тарифы!D130</f>
        <v>от суммы операции</v>
      </c>
      <c r="E133" s="579">
        <f>Действ.тарифы!E130</f>
        <v>0</v>
      </c>
      <c r="F133" s="547">
        <v>2.1500000000000002E-2</v>
      </c>
      <c r="G133" s="546"/>
      <c r="H133" s="546"/>
    </row>
    <row r="134" spans="1:8" ht="40.5" customHeight="1" x14ac:dyDescent="0.25">
      <c r="A134" s="7"/>
      <c r="B134" s="579" t="str">
        <f>Действ.тарифы!B131</f>
        <v>7.8</v>
      </c>
      <c r="C134" s="310" t="str">
        <f>Действ.тарифы!C131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4" s="310" t="str">
        <f>Действ.тарифы!D131</f>
        <v>от суммы операции</v>
      </c>
      <c r="E134" s="579">
        <f>Действ.тарифы!E131</f>
        <v>0</v>
      </c>
      <c r="F134" s="547">
        <v>1E-3</v>
      </c>
      <c r="G134" s="546">
        <v>250</v>
      </c>
      <c r="H134" s="546"/>
    </row>
    <row r="135" spans="1:8" ht="30" customHeight="1" x14ac:dyDescent="0.25">
      <c r="A135" s="7"/>
      <c r="B135" s="579" t="str">
        <f>Действ.тарифы!B132</f>
        <v>7.9</v>
      </c>
      <c r="C135" s="310" t="str">
        <f>Действ.тарифы!C132</f>
        <v>Размен монет на банкноты, банкнот на монеты, банкнот одного достоинства на банкноты другого достоинства (валюта РФ)</v>
      </c>
      <c r="D135" s="310" t="str">
        <f>Действ.тарифы!D132</f>
        <v>от суммы операции</v>
      </c>
      <c r="E135" s="579">
        <f>Действ.тарифы!E132</f>
        <v>0</v>
      </c>
      <c r="F135" s="547">
        <v>0.03</v>
      </c>
      <c r="G135" s="546">
        <v>100</v>
      </c>
      <c r="H135" s="546"/>
    </row>
    <row r="136" spans="1:8" ht="30" customHeight="1" x14ac:dyDescent="0.25">
      <c r="A136" s="7"/>
      <c r="B136" s="579" t="str">
        <f>Действ.тарифы!B133</f>
        <v>7.10</v>
      </c>
      <c r="C136" s="310" t="str">
        <f>Действ.тарифы!C133</f>
        <v>Оформление чековой книжки:</v>
      </c>
      <c r="D136" s="576">
        <f>Действ.тарифы!D133</f>
        <v>0</v>
      </c>
      <c r="E136" s="579">
        <f>Действ.тарифы!E133</f>
        <v>0</v>
      </c>
      <c r="F136" s="579">
        <f>Действ.тарифы!F133</f>
        <v>0</v>
      </c>
      <c r="G136" s="579">
        <f>Действ.тарифы!G133</f>
        <v>0</v>
      </c>
      <c r="H136" s="579">
        <f>Действ.тарифы!H133</f>
        <v>0</v>
      </c>
    </row>
    <row r="137" spans="1:8" ht="20.25" customHeight="1" x14ac:dyDescent="0.25">
      <c r="A137" s="7"/>
      <c r="B137" s="579" t="str">
        <f>Действ.тарифы!B134</f>
        <v>7.10.1</v>
      </c>
      <c r="C137" s="310" t="str">
        <f>Действ.тарифы!C134</f>
        <v>25 листов</v>
      </c>
      <c r="D137" s="310" t="str">
        <f>Действ.тарифы!D134</f>
        <v>за чековую книжку</v>
      </c>
      <c r="E137" s="579">
        <f>Действ.тарифы!E134</f>
        <v>0</v>
      </c>
      <c r="F137" s="27">
        <v>300</v>
      </c>
      <c r="G137" s="27"/>
      <c r="H137" s="27"/>
    </row>
    <row r="138" spans="1:8" ht="19.5" customHeight="1" x14ac:dyDescent="0.25">
      <c r="A138" s="7"/>
      <c r="B138" s="579" t="str">
        <f>Действ.тарифы!B135</f>
        <v>7.10.2</v>
      </c>
      <c r="C138" s="310" t="str">
        <f>Действ.тарифы!C135</f>
        <v>50 листов</v>
      </c>
      <c r="D138" s="523" t="str">
        <f>Действ.тарифы!D135</f>
        <v>за чековую книжку</v>
      </c>
      <c r="E138" s="579">
        <f>Действ.тарифы!E135</f>
        <v>0</v>
      </c>
      <c r="F138" s="27">
        <v>600</v>
      </c>
      <c r="G138" s="27"/>
      <c r="H138" s="27"/>
    </row>
    <row r="139" spans="1:8" ht="24.95" customHeight="1" x14ac:dyDescent="0.25">
      <c r="B139" s="572" t="str">
        <f>Действ.тарифы!B136</f>
        <v>8.</v>
      </c>
      <c r="C139" s="520" t="str">
        <f>Действ.тарифы!C136</f>
        <v>Прочие услуги расчетно-кассового обслуживания</v>
      </c>
      <c r="D139" s="586">
        <f>Действ.тарифы!D136</f>
        <v>0</v>
      </c>
      <c r="E139" s="586">
        <f>Действ.тарифы!E136</f>
        <v>0</v>
      </c>
      <c r="F139" s="586">
        <f>Действ.тарифы!F136</f>
        <v>0</v>
      </c>
      <c r="G139" s="586">
        <f>Действ.тарифы!G136</f>
        <v>0</v>
      </c>
      <c r="H139" s="586">
        <f>Действ.тарифы!H136</f>
        <v>0</v>
      </c>
    </row>
    <row r="140" spans="1:8" ht="15" customHeight="1" outlineLevel="1" x14ac:dyDescent="0.25">
      <c r="A140" s="7"/>
      <c r="B140" s="578"/>
      <c r="C140" s="521" t="str">
        <f>Действ.тарифы!C137</f>
        <v xml:space="preserve">Порядок и условия оказания услуг и взимания комиссий:
</v>
      </c>
      <c r="D140" s="587">
        <f>Действ.тарифы!D137</f>
        <v>0</v>
      </c>
      <c r="E140" s="587">
        <f>Действ.тарифы!E137</f>
        <v>0</v>
      </c>
      <c r="F140" s="587">
        <f>Действ.тарифы!F137</f>
        <v>0</v>
      </c>
      <c r="G140" s="587">
        <f>Действ.тарифы!G137</f>
        <v>0</v>
      </c>
      <c r="H140" s="587">
        <f>Действ.тарифы!H137</f>
        <v>0</v>
      </c>
    </row>
    <row r="141" spans="1:8" ht="14.25" customHeight="1" outlineLevel="1" x14ac:dyDescent="0.25">
      <c r="A141" s="7"/>
      <c r="B141" s="578">
        <f>Действ.тарифы!B138</f>
        <v>1</v>
      </c>
      <c r="C141" s="477" t="str">
        <f>Действ.тарифы!C138</f>
        <v>Услуги по п.8.2, п.8.4 – п.8.10 оказываются на основании Заявления Клиента по форме Банка.</v>
      </c>
      <c r="D141" s="588">
        <f>Действ.тарифы!D138</f>
        <v>0</v>
      </c>
      <c r="E141" s="588">
        <f>Действ.тарифы!E138</f>
        <v>0</v>
      </c>
      <c r="F141" s="588">
        <f>Действ.тарифы!F138</f>
        <v>0</v>
      </c>
      <c r="G141" s="588">
        <f>Действ.тарифы!G138</f>
        <v>0</v>
      </c>
      <c r="H141" s="588">
        <f>Действ.тарифы!H138</f>
        <v>0</v>
      </c>
    </row>
    <row r="142" spans="1:8" ht="15.75" customHeight="1" outlineLevel="1" x14ac:dyDescent="0.25">
      <c r="A142" s="7"/>
      <c r="B142" s="578">
        <f>Действ.тарифы!B139</f>
        <v>2</v>
      </c>
      <c r="C142" s="512" t="str">
        <f>Действ.тарифы!C139</f>
        <v>В рамках ПУ "Онлайн" комиссионное вознаграждение  по п. 8.2 и п. 8.3 при открытии счета включено в ПУ.</v>
      </c>
      <c r="D142" s="588">
        <f>Действ.тарифы!D139</f>
        <v>0</v>
      </c>
      <c r="E142" s="588">
        <f>Действ.тарифы!E139</f>
        <v>0</v>
      </c>
      <c r="F142" s="588">
        <f>Действ.тарифы!F139</f>
        <v>0</v>
      </c>
      <c r="G142" s="588">
        <f>Действ.тарифы!G139</f>
        <v>0</v>
      </c>
      <c r="H142" s="588">
        <f>Действ.тарифы!H139</f>
        <v>0</v>
      </c>
    </row>
    <row r="143" spans="1:8" ht="27.75" customHeight="1" outlineLevel="1" x14ac:dyDescent="0.25">
      <c r="A143" s="7"/>
      <c r="B143" s="578">
        <f>Действ.тарифы!B140</f>
        <v>3</v>
      </c>
      <c r="C143" s="477" t="str">
        <f>Действ.тарифы!C140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3" s="588">
        <f>Действ.тарифы!D140</f>
        <v>0</v>
      </c>
      <c r="E143" s="588">
        <f>Действ.тарифы!E140</f>
        <v>0</v>
      </c>
      <c r="F143" s="588">
        <f>Действ.тарифы!F140</f>
        <v>0</v>
      </c>
      <c r="G143" s="588">
        <f>Действ.тарифы!G140</f>
        <v>0</v>
      </c>
      <c r="H143" s="588">
        <f>Действ.тарифы!H140</f>
        <v>0</v>
      </c>
    </row>
    <row r="144" spans="1:8" ht="25.5" customHeight="1" outlineLevel="1" x14ac:dyDescent="0.25">
      <c r="A144" s="7"/>
      <c r="B144" s="578">
        <f>Действ.тарифы!B141</f>
        <v>4</v>
      </c>
      <c r="C144" s="477" t="str">
        <f>Действ.тарифы!C141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4" s="588">
        <f>Действ.тарифы!D141</f>
        <v>0</v>
      </c>
      <c r="E144" s="588">
        <f>Действ.тарифы!E141</f>
        <v>0</v>
      </c>
      <c r="F144" s="588">
        <f>Действ.тарифы!F141</f>
        <v>0</v>
      </c>
      <c r="G144" s="588">
        <f>Действ.тарифы!G141</f>
        <v>0</v>
      </c>
      <c r="H144" s="588">
        <f>Действ.тарифы!H141</f>
        <v>0</v>
      </c>
    </row>
    <row r="145" spans="1:8" ht="82.5" customHeight="1" outlineLevel="1" x14ac:dyDescent="0.25">
      <c r="A145" s="7"/>
      <c r="B145" s="578">
        <f>Действ.тарифы!B142</f>
        <v>5</v>
      </c>
      <c r="C145" s="477" t="str">
        <f>Действ.тарифы!C142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5" s="588">
        <f>Действ.тарифы!D142</f>
        <v>0</v>
      </c>
      <c r="E145" s="588">
        <f>Действ.тарифы!E142</f>
        <v>0</v>
      </c>
      <c r="F145" s="588">
        <f>Действ.тарифы!F142</f>
        <v>0</v>
      </c>
      <c r="G145" s="588">
        <f>Действ.тарифы!G142</f>
        <v>0</v>
      </c>
      <c r="H145" s="588">
        <f>Действ.тарифы!H142</f>
        <v>0</v>
      </c>
    </row>
    <row r="146" spans="1:8" ht="81.75" customHeight="1" outlineLevel="1" x14ac:dyDescent="0.25">
      <c r="A146" s="7"/>
      <c r="B146" s="578">
        <f>Действ.тарифы!B143</f>
        <v>6</v>
      </c>
      <c r="C146" s="477" t="str">
        <f>Действ.тарифы!C143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6" s="588">
        <f>Действ.тарифы!D143</f>
        <v>0</v>
      </c>
      <c r="E146" s="588">
        <f>Действ.тарифы!E143</f>
        <v>0</v>
      </c>
      <c r="F146" s="588">
        <f>Действ.тарифы!F143</f>
        <v>0</v>
      </c>
      <c r="G146" s="588">
        <f>Действ.тарифы!G143</f>
        <v>0</v>
      </c>
      <c r="H146" s="588">
        <f>Действ.тарифы!H143</f>
        <v>0</v>
      </c>
    </row>
    <row r="147" spans="1:8" ht="105" customHeight="1" outlineLevel="1" x14ac:dyDescent="0.25">
      <c r="A147" s="7"/>
      <c r="B147" s="578">
        <f>Действ.тарифы!B144</f>
        <v>7</v>
      </c>
      <c r="C147" s="477" t="str">
        <f>Действ.тарифы!C144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147" s="588">
        <f>Действ.тарифы!D144</f>
        <v>0</v>
      </c>
      <c r="E147" s="588">
        <f>Действ.тарифы!E144</f>
        <v>0</v>
      </c>
      <c r="F147" s="588">
        <f>Действ.тарифы!F144</f>
        <v>0</v>
      </c>
      <c r="G147" s="588">
        <f>Действ.тарифы!G144</f>
        <v>0</v>
      </c>
      <c r="H147" s="588">
        <f>Действ.тарифы!H144</f>
        <v>0</v>
      </c>
    </row>
    <row r="148" spans="1:8" ht="17.25" customHeight="1" outlineLevel="1" x14ac:dyDescent="0.25">
      <c r="A148" s="7"/>
      <c r="B148" s="578">
        <f>Действ.тарифы!B145</f>
        <v>8</v>
      </c>
      <c r="C148" s="477" t="str">
        <f>Действ.тарифы!C145</f>
        <v>Комиссия по п.8.11 взимается Банком из суммы возвращаемых средств.</v>
      </c>
      <c r="D148" s="588">
        <f>Действ.тарифы!D145</f>
        <v>0</v>
      </c>
      <c r="E148" s="588">
        <f>Действ.тарифы!E145</f>
        <v>0</v>
      </c>
      <c r="F148" s="588">
        <f>Действ.тарифы!F145</f>
        <v>0</v>
      </c>
      <c r="G148" s="588">
        <f>Действ.тарифы!G145</f>
        <v>0</v>
      </c>
      <c r="H148" s="588">
        <f>Действ.тарифы!H145</f>
        <v>0</v>
      </c>
    </row>
    <row r="149" spans="1:8" ht="30" customHeight="1" outlineLevel="1" x14ac:dyDescent="0.25">
      <c r="A149" s="7"/>
      <c r="B149" s="578">
        <f>Действ.тарифы!B146</f>
        <v>9</v>
      </c>
      <c r="C149" s="477" t="str">
        <f>Действ.тарифы!C146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9" s="588">
        <f>Действ.тарифы!D146</f>
        <v>0</v>
      </c>
      <c r="E149" s="588">
        <f>Действ.тарифы!E146</f>
        <v>0</v>
      </c>
      <c r="F149" s="588">
        <f>Действ.тарифы!F146</f>
        <v>0</v>
      </c>
      <c r="G149" s="588">
        <f>Действ.тарифы!G146</f>
        <v>0</v>
      </c>
      <c r="H149" s="588">
        <f>Действ.тарифы!H146</f>
        <v>0</v>
      </c>
    </row>
    <row r="150" spans="1:8" ht="94.5" customHeight="1" outlineLevel="1" x14ac:dyDescent="0.25">
      <c r="A150" s="7"/>
      <c r="B150" s="578">
        <f>Действ.тарифы!B147</f>
        <v>10</v>
      </c>
      <c r="C150" s="522" t="str">
        <f>Действ.тарифы!C147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150" s="588">
        <f>Действ.тарифы!D147</f>
        <v>0</v>
      </c>
      <c r="E150" s="588">
        <f>Действ.тарифы!E147</f>
        <v>0</v>
      </c>
      <c r="F150" s="588">
        <f>Действ.тарифы!F147</f>
        <v>0</v>
      </c>
      <c r="G150" s="588">
        <f>Действ.тарифы!G147</f>
        <v>0</v>
      </c>
      <c r="H150" s="588">
        <f>Действ.тарифы!H147</f>
        <v>0</v>
      </c>
    </row>
    <row r="151" spans="1:8" ht="22.5" customHeight="1" outlineLevel="1" x14ac:dyDescent="0.25">
      <c r="A151" s="7"/>
      <c r="B151" s="578"/>
      <c r="C151" s="482" t="str">
        <f>Действ.тарифы!C148</f>
        <v>в рамках Общего тарифного плана комиссия взимается с каждого банковского счета Клиента.</v>
      </c>
      <c r="D151" s="588">
        <f>Действ.тарифы!D148</f>
        <v>0</v>
      </c>
      <c r="E151" s="588">
        <f>Действ.тарифы!E148</f>
        <v>0</v>
      </c>
      <c r="F151" s="588">
        <f>Действ.тарифы!F148</f>
        <v>0</v>
      </c>
      <c r="G151" s="588">
        <f>Действ.тарифы!G148</f>
        <v>0</v>
      </c>
      <c r="H151" s="588">
        <f>Действ.тарифы!H148</f>
        <v>0</v>
      </c>
    </row>
    <row r="152" spans="1:8" ht="22.5" customHeight="1" outlineLevel="1" x14ac:dyDescent="0.25">
      <c r="B152" s="578">
        <f>Действ.тарифы!B149</f>
        <v>11</v>
      </c>
      <c r="C152" s="482" t="str">
        <f>Действ.тарифы!C149</f>
        <v>По ПУ "Онлайн" карточка образцов подписей и оттиска печати оформляется по желанию Клиента.</v>
      </c>
      <c r="D152" s="588">
        <f>Действ.тарифы!D149</f>
        <v>0</v>
      </c>
      <c r="E152" s="588">
        <f>Действ.тарифы!E149</f>
        <v>0</v>
      </c>
      <c r="F152" s="588">
        <f>Действ.тарифы!F149</f>
        <v>0</v>
      </c>
      <c r="G152" s="588">
        <f>Действ.тарифы!G149</f>
        <v>0</v>
      </c>
      <c r="H152" s="588">
        <f>Действ.тарифы!H149</f>
        <v>0</v>
      </c>
    </row>
    <row r="153" spans="1:8" s="22" customFormat="1" ht="30.75" customHeight="1" outlineLevel="1" x14ac:dyDescent="0.25">
      <c r="A153" s="371"/>
      <c r="B153" s="578">
        <f>Действ.тарифы!B150</f>
        <v>12</v>
      </c>
      <c r="C153" s="477" t="str">
        <f>Действ.тарифы!C150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3" s="588">
        <f>Действ.тарифы!D150</f>
        <v>0</v>
      </c>
      <c r="E153" s="588">
        <f>Действ.тарифы!E150</f>
        <v>0</v>
      </c>
      <c r="F153" s="588">
        <f>Действ.тарифы!F150</f>
        <v>0</v>
      </c>
      <c r="G153" s="588">
        <f>Действ.тарифы!G150</f>
        <v>0</v>
      </c>
      <c r="H153" s="588">
        <f>Действ.тарифы!H150</f>
        <v>0</v>
      </c>
    </row>
    <row r="154" spans="1:8" ht="35.25" customHeight="1" x14ac:dyDescent="0.25">
      <c r="B154" s="579" t="str">
        <f>Действ.тарифы!B151</f>
        <v>8.1</v>
      </c>
      <c r="C154" s="317" t="str">
        <f>Действ.тарифы!C151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4" s="613" t="str">
        <f>Действ.тарифы!D151</f>
        <v>за подпись</v>
      </c>
      <c r="E154" s="579" t="str">
        <f>Действ.тарифы!E151</f>
        <v>в т.ч. НДС</v>
      </c>
      <c r="F154" s="546">
        <v>550</v>
      </c>
      <c r="G154" s="546"/>
      <c r="H154" s="546"/>
    </row>
    <row r="155" spans="1:8" ht="30" customHeight="1" x14ac:dyDescent="0.25">
      <c r="B155" s="579" t="str">
        <f>Действ.тарифы!B152</f>
        <v>8.2</v>
      </c>
      <c r="C155" s="317" t="str">
        <f>Действ.тарифы!C152</f>
        <v>Изготовление сотрудником Банка копий с учредительных и других документов Клиента</v>
      </c>
      <c r="D155" s="25" t="str">
        <f>Действ.тарифы!D152</f>
        <v>за лист  (кроме ПУ "Единый")</v>
      </c>
      <c r="E155" s="579" t="str">
        <f>Действ.тарифы!E152</f>
        <v>в т.ч. НДС</v>
      </c>
      <c r="F155" s="546">
        <v>25</v>
      </c>
      <c r="G155" s="546"/>
      <c r="H155" s="546"/>
    </row>
    <row r="156" spans="1:8" ht="30" customHeight="1" x14ac:dyDescent="0.25">
      <c r="B156" s="579" t="str">
        <f>Действ.тарифы!B153</f>
        <v>8.3</v>
      </c>
      <c r="C156" s="317" t="str">
        <f>Действ.тарифы!C153</f>
        <v>Заверение копий учредительных и других документов Клиента, в т.ч. изготовленных сотрудником Банка</v>
      </c>
      <c r="D156" s="25" t="str">
        <f>Действ.тарифы!D153</f>
        <v>за лист (кроме ПУ "Единый")</v>
      </c>
      <c r="E156" s="579" t="str">
        <f>Действ.тарифы!E153</f>
        <v>в т.ч. НДС</v>
      </c>
      <c r="F156" s="546">
        <v>100</v>
      </c>
      <c r="G156" s="546"/>
      <c r="H156" s="546"/>
    </row>
    <row r="157" spans="1:8" ht="30" customHeight="1" x14ac:dyDescent="0.25">
      <c r="B157" s="579" t="str">
        <f>Действ.тарифы!B154</f>
        <v>8.4</v>
      </c>
      <c r="C157" s="317" t="str">
        <f>Действ.тарифы!C154</f>
        <v>Предоставление копии карточки с образцами подписей и оттиска печати, заверенной сотрудником Банка</v>
      </c>
      <c r="D157" s="527" t="str">
        <f>Действ.тарифы!D154</f>
        <v xml:space="preserve">за копию карточки </v>
      </c>
      <c r="E157" s="579" t="str">
        <f>Действ.тарифы!E154</f>
        <v>в т.ч. НДС</v>
      </c>
      <c r="F157" s="546">
        <v>500</v>
      </c>
      <c r="G157" s="546"/>
      <c r="H157" s="546"/>
    </row>
    <row r="158" spans="1:8" ht="48.75" customHeight="1" x14ac:dyDescent="0.25">
      <c r="B158" s="579" t="str">
        <f>Действ.тарифы!B155</f>
        <v>8.5</v>
      </c>
      <c r="C158" s="317" t="str">
        <f>Действ.тарифы!C155</f>
        <v>Выдача дубликата документа по вопросам, связанным с исполнением ДКБО</v>
      </c>
      <c r="D158" s="25" t="str">
        <f>Действ.тарифы!D155</f>
        <v>за лист (кроме ПУ "Единый")</v>
      </c>
      <c r="E158" s="579" t="str">
        <f>Действ.тарифы!E155</f>
        <v>в т.ч. НДС</v>
      </c>
      <c r="F158" s="546">
        <v>200</v>
      </c>
      <c r="G158" s="546"/>
      <c r="H158" s="546"/>
    </row>
    <row r="159" spans="1:8" ht="75.75" customHeight="1" x14ac:dyDescent="0.25">
      <c r="B159" s="579" t="str">
        <f>Действ.тарифы!B156</f>
        <v>8.6</v>
      </c>
      <c r="C159" s="317" t="str">
        <f>Действ.тарифы!C156</f>
        <v>Оформление и выдача справок (кроме справок, указанных в п.8.7)</v>
      </c>
      <c r="D159" s="310" t="str">
        <f>Действ.тарифы!D156</f>
        <v>за справку</v>
      </c>
      <c r="E159" s="579">
        <f>Действ.тарифы!E156</f>
        <v>0</v>
      </c>
      <c r="F159" s="546">
        <v>1000</v>
      </c>
      <c r="G159" s="546"/>
      <c r="H159" s="546"/>
    </row>
    <row r="160" spans="1:8" ht="30" customHeight="1" x14ac:dyDescent="0.25">
      <c r="B160" s="579" t="str">
        <f>Действ.тарифы!B157</f>
        <v>8.7</v>
      </c>
      <c r="C160" s="317" t="str">
        <f>Действ.тарифы!C157</f>
        <v xml:space="preserve">Оформление и выдача справок по отдельным формам </v>
      </c>
      <c r="D160" s="310" t="str">
        <f>Действ.тарифы!D157</f>
        <v>за справку</v>
      </c>
      <c r="E160" s="579" t="str">
        <f>Действ.тарифы!E157</f>
        <v>в т.ч. НДС</v>
      </c>
      <c r="F160" s="546">
        <v>2000</v>
      </c>
      <c r="G160" s="546"/>
      <c r="H160" s="546"/>
    </row>
    <row r="161" spans="1:8" ht="15" customHeight="1" x14ac:dyDescent="0.25">
      <c r="B161" s="579" t="str">
        <f>Действ.тарифы!B158</f>
        <v>8.8</v>
      </c>
      <c r="C161" s="317" t="str">
        <f>Действ.тарифы!C158</f>
        <v>Запросы по платежам:</v>
      </c>
      <c r="D161" s="576">
        <f>Действ.тарифы!D158</f>
        <v>0</v>
      </c>
      <c r="E161" s="579">
        <f>Действ.тарифы!E158</f>
        <v>0</v>
      </c>
      <c r="F161" s="579">
        <f>Действ.тарифы!F158</f>
        <v>0</v>
      </c>
      <c r="G161" s="579">
        <f>Действ.тарифы!G158</f>
        <v>0</v>
      </c>
      <c r="H161" s="579">
        <f>Действ.тарифы!H158</f>
        <v>0</v>
      </c>
    </row>
    <row r="162" spans="1:8" x14ac:dyDescent="0.25">
      <c r="B162" s="579" t="str">
        <f>Действ.тарифы!B159</f>
        <v>8.8.1</v>
      </c>
      <c r="C162" s="317" t="str">
        <f>Действ.тарифы!C159</f>
        <v>по платежам в валюте РФ</v>
      </c>
      <c r="D162" s="310" t="str">
        <f>Действ.тарифы!D159</f>
        <v>за документ</v>
      </c>
      <c r="E162" s="579">
        <f>Действ.тарифы!E159</f>
        <v>0</v>
      </c>
      <c r="F162" s="546">
        <v>1000</v>
      </c>
      <c r="G162" s="546"/>
      <c r="H162" s="546"/>
    </row>
    <row r="163" spans="1:8" ht="26.25" customHeight="1" x14ac:dyDescent="0.25">
      <c r="B163" s="579" t="str">
        <f>Действ.тарифы!B160</f>
        <v>8.8.2</v>
      </c>
      <c r="C163" s="317" t="str">
        <f>Действ.тарифы!C160</f>
        <v>по переводам в иностранной валюте</v>
      </c>
      <c r="D163" s="310" t="str">
        <f>Действ.тарифы!D160</f>
        <v>за документ</v>
      </c>
      <c r="E163" s="579">
        <f>Действ.тарифы!E160</f>
        <v>0</v>
      </c>
      <c r="F163" s="546" t="s">
        <v>277</v>
      </c>
      <c r="G163" s="546"/>
      <c r="H163" s="546"/>
    </row>
    <row r="164" spans="1:8" ht="35.25" customHeight="1" x14ac:dyDescent="0.25">
      <c r="B164" s="579" t="str">
        <f>Действ.тарифы!B161</f>
        <v>8.9</v>
      </c>
      <c r="C164" s="317" t="str">
        <f>Действ.тарифы!C161</f>
        <v>Предоставление выписок на бумажном носителе</v>
      </c>
      <c r="D164" s="25" t="str">
        <f>Действ.тарифы!D161</f>
        <v>за лист выписки (кроме ПУ "Единый" и Раздела IV)</v>
      </c>
      <c r="E164" s="579">
        <f>Действ.тарифы!E161</f>
        <v>0</v>
      </c>
      <c r="F164" s="546">
        <v>400</v>
      </c>
      <c r="G164" s="546"/>
      <c r="H164" s="546"/>
    </row>
    <row r="165" spans="1:8" ht="24" customHeight="1" x14ac:dyDescent="0.25">
      <c r="B165" s="579" t="str">
        <f>Действ.тарифы!B162</f>
        <v>8.10</v>
      </c>
      <c r="C165" s="317" t="str">
        <f>Действ.тарифы!C162</f>
        <v>Оформление расчетного документа сотрудником Банка:</v>
      </c>
      <c r="D165" s="576">
        <f>Действ.тарифы!D162</f>
        <v>0</v>
      </c>
      <c r="E165" s="579">
        <f>Действ.тарифы!E162</f>
        <v>0</v>
      </c>
      <c r="F165" s="579">
        <f>Действ.тарифы!F162</f>
        <v>0</v>
      </c>
      <c r="G165" s="579">
        <f>Действ.тарифы!G162</f>
        <v>0</v>
      </c>
      <c r="H165" s="579">
        <f>Действ.тарифы!H162</f>
        <v>0</v>
      </c>
    </row>
    <row r="166" spans="1:8" x14ac:dyDescent="0.25">
      <c r="B166" s="579" t="str">
        <f>Действ.тарифы!B163</f>
        <v>8.10.1</v>
      </c>
      <c r="C166" s="317" t="str">
        <f>Действ.тарифы!C163</f>
        <v>В рублях</v>
      </c>
      <c r="D166" s="310" t="str">
        <f>Действ.тарифы!D163</f>
        <v>за документ</v>
      </c>
      <c r="E166" s="579" t="str">
        <f>Действ.тарифы!E163</f>
        <v>в т.ч. НДС</v>
      </c>
      <c r="F166" s="27">
        <v>500</v>
      </c>
      <c r="G166" s="27"/>
      <c r="H166" s="27"/>
    </row>
    <row r="167" spans="1:8" ht="100.5" customHeight="1" x14ac:dyDescent="0.25">
      <c r="B167" s="579" t="str">
        <f>Действ.тарифы!B164</f>
        <v>8.10.2</v>
      </c>
      <c r="C167" s="317" t="str">
        <f>Действ.тарифы!C164</f>
        <v>В иностранной валюте</v>
      </c>
      <c r="D167" s="310" t="str">
        <f>Действ.тарифы!D164</f>
        <v>за документ</v>
      </c>
      <c r="E167" s="579" t="str">
        <f>Действ.тарифы!E164</f>
        <v>в т.ч. НДС</v>
      </c>
      <c r="F167" s="27" t="s">
        <v>277</v>
      </c>
      <c r="G167" s="27"/>
      <c r="H167" s="27"/>
    </row>
    <row r="168" spans="1:8" ht="37.5" customHeight="1" x14ac:dyDescent="0.25">
      <c r="A168" s="7"/>
      <c r="B168" s="579" t="str">
        <f>Действ.тарифы!B165</f>
        <v>8.11</v>
      </c>
      <c r="C168" s="317" t="str">
        <f>Действ.тарифы!C165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8" s="310" t="str">
        <f>Действ.тарифы!D165</f>
        <v>за операцию</v>
      </c>
      <c r="E168" s="579">
        <f>Действ.тарифы!E165</f>
        <v>0</v>
      </c>
      <c r="F168" s="27" t="s">
        <v>278</v>
      </c>
      <c r="G168" s="27"/>
      <c r="H168" s="27"/>
    </row>
    <row r="169" spans="1:8" ht="69.75" customHeight="1" x14ac:dyDescent="0.25">
      <c r="A169" s="7"/>
      <c r="B169" s="579" t="str">
        <f>Действ.тарифы!B166</f>
        <v>8.12</v>
      </c>
      <c r="C169" s="317" t="str">
        <f>Действ.тарифы!C166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9" s="310" t="str">
        <f>Действ.тарифы!D166</f>
        <v>за дополнительное соглашение</v>
      </c>
      <c r="E169" s="579">
        <f>Действ.тарифы!E166</f>
        <v>0</v>
      </c>
      <c r="F169" s="27">
        <v>200</v>
      </c>
      <c r="G169" s="27"/>
      <c r="H169" s="27"/>
    </row>
    <row r="170" spans="1:8" ht="25.5" customHeight="1" x14ac:dyDescent="0.25">
      <c r="A170" s="7"/>
      <c r="B170" s="579" t="str">
        <f>Действ.тарифы!B167</f>
        <v>8.13</v>
      </c>
      <c r="C170" s="317" t="str">
        <f>Действ.тарифы!C167</f>
        <v>СМС-банкинг</v>
      </c>
      <c r="D170" s="618" t="str">
        <f>Действ.тарифы!D167</f>
        <v>За Клиента (кроме ОТП)</v>
      </c>
      <c r="E170" s="579">
        <f>Действ.тарифы!E167</f>
        <v>0</v>
      </c>
      <c r="F170" s="546">
        <v>300</v>
      </c>
      <c r="G170" s="546"/>
      <c r="H170" s="546"/>
    </row>
    <row r="171" spans="1:8" ht="18.75" customHeight="1" x14ac:dyDescent="0.25">
      <c r="B171" s="572" t="str">
        <f>Действ.тарифы!B168</f>
        <v>9.</v>
      </c>
      <c r="C171" s="520" t="str">
        <f>Действ.тарифы!C168</f>
        <v>Аккредитивы в рублях для расчетов на территории Российской Федерации</v>
      </c>
      <c r="D171" s="586">
        <f>Действ.тарифы!D168</f>
        <v>0</v>
      </c>
      <c r="E171" s="586">
        <f>Действ.тарифы!E168</f>
        <v>0</v>
      </c>
      <c r="F171" s="586">
        <f>Действ.тарифы!F168</f>
        <v>0</v>
      </c>
      <c r="G171" s="586">
        <f>Действ.тарифы!G168</f>
        <v>0</v>
      </c>
      <c r="H171" s="586">
        <f>Действ.тарифы!H168</f>
        <v>0</v>
      </c>
    </row>
    <row r="172" spans="1:8" ht="15" customHeight="1" outlineLevel="1" x14ac:dyDescent="0.25">
      <c r="A172" s="7"/>
      <c r="B172" s="578"/>
      <c r="C172" s="521" t="str">
        <f>Действ.тарифы!C169</f>
        <v xml:space="preserve">Порядок и условия оказания услуг и взимания комиссий:
</v>
      </c>
      <c r="D172" s="587">
        <f>Действ.тарифы!D169</f>
        <v>0</v>
      </c>
      <c r="E172" s="587">
        <f>Действ.тарифы!E169</f>
        <v>0</v>
      </c>
      <c r="F172" s="587">
        <f>Действ.тарифы!F169</f>
        <v>0</v>
      </c>
      <c r="G172" s="587">
        <f>Действ.тарифы!G169</f>
        <v>0</v>
      </c>
      <c r="H172" s="587">
        <f>Действ.тарифы!H169</f>
        <v>0</v>
      </c>
    </row>
    <row r="173" spans="1:8" ht="14.25" customHeight="1" outlineLevel="1" x14ac:dyDescent="0.25">
      <c r="A173" s="7"/>
      <c r="B173" s="578">
        <f>Действ.тарифы!B170</f>
        <v>1</v>
      </c>
      <c r="C173" s="512" t="str">
        <f>Действ.тарифы!C170</f>
        <v xml:space="preserve">Банк открывает безотзывные, покрытые (депонированные) аккредитивы. </v>
      </c>
      <c r="D173" s="616">
        <f>Действ.тарифы!D170</f>
        <v>0</v>
      </c>
      <c r="E173" s="616">
        <f>Действ.тарифы!E170</f>
        <v>0</v>
      </c>
      <c r="F173" s="616">
        <f>Действ.тарифы!F170</f>
        <v>0</v>
      </c>
      <c r="G173" s="616">
        <f>Действ.тарифы!G170</f>
        <v>0</v>
      </c>
      <c r="H173" s="616">
        <f>Действ.тарифы!H170</f>
        <v>0</v>
      </c>
    </row>
    <row r="174" spans="1:8" outlineLevel="1" x14ac:dyDescent="0.25">
      <c r="A174" s="7"/>
      <c r="B174" s="578">
        <f>Действ.тарифы!B171</f>
        <v>2</v>
      </c>
      <c r="C174" s="512" t="str">
        <f>Действ.тарифы!C171</f>
        <v xml:space="preserve">Услуга трансферация аккредитива Банком не предоставляется. </v>
      </c>
      <c r="D174" s="616">
        <f>Действ.тарифы!D171</f>
        <v>0</v>
      </c>
      <c r="E174" s="616">
        <f>Действ.тарифы!E171</f>
        <v>0</v>
      </c>
      <c r="F174" s="616">
        <f>Действ.тарифы!F171</f>
        <v>0</v>
      </c>
      <c r="G174" s="616">
        <f>Действ.тарифы!G171</f>
        <v>0</v>
      </c>
      <c r="H174" s="616">
        <f>Действ.тарифы!H171</f>
        <v>0</v>
      </c>
    </row>
    <row r="175" spans="1:8" ht="15.75" customHeight="1" outlineLevel="1" x14ac:dyDescent="0.25">
      <c r="A175" s="7"/>
      <c r="B175" s="578">
        <f>Действ.тарифы!B172</f>
        <v>3</v>
      </c>
      <c r="C175" s="512" t="str">
        <f>Действ.тарифы!C172</f>
        <v>Комиссии списываются с банковского счета Клиента указанного в заявлении.</v>
      </c>
      <c r="D175" s="616">
        <f>Действ.тарифы!D172</f>
        <v>0</v>
      </c>
      <c r="E175" s="616">
        <f>Действ.тарифы!E172</f>
        <v>0</v>
      </c>
      <c r="F175" s="616">
        <f>Действ.тарифы!F172</f>
        <v>0</v>
      </c>
      <c r="G175" s="616">
        <f>Действ.тарифы!G172</f>
        <v>0</v>
      </c>
      <c r="H175" s="616">
        <f>Действ.тарифы!H172</f>
        <v>0</v>
      </c>
    </row>
    <row r="176" spans="1:8" ht="33" customHeight="1" outlineLevel="1" x14ac:dyDescent="0.25">
      <c r="A176" s="7"/>
      <c r="B176" s="578">
        <f>Действ.тарифы!B173</f>
        <v>4</v>
      </c>
      <c r="C176" s="512" t="str">
        <f>Действ.тарифы!C173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6" s="616">
        <f>Действ.тарифы!D173</f>
        <v>0</v>
      </c>
      <c r="E176" s="616">
        <f>Действ.тарифы!E173</f>
        <v>0</v>
      </c>
      <c r="F176" s="616">
        <f>Действ.тарифы!F173</f>
        <v>0</v>
      </c>
      <c r="G176" s="616">
        <f>Действ.тарифы!G173</f>
        <v>0</v>
      </c>
      <c r="H176" s="616">
        <f>Действ.тарифы!H173</f>
        <v>0</v>
      </c>
    </row>
    <row r="177" spans="1:8" ht="32.25" customHeight="1" outlineLevel="1" x14ac:dyDescent="0.25">
      <c r="A177" s="7"/>
      <c r="B177" s="578">
        <f>Действ.тарифы!B174</f>
        <v>5</v>
      </c>
      <c r="C177" s="512" t="str">
        <f>Действ.тарифы!C174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7" s="616">
        <f>Действ.тарифы!D174</f>
        <v>0</v>
      </c>
      <c r="E177" s="616">
        <f>Действ.тарифы!E174</f>
        <v>0</v>
      </c>
      <c r="F177" s="616">
        <f>Действ.тарифы!F174</f>
        <v>0</v>
      </c>
      <c r="G177" s="616">
        <f>Действ.тарифы!G174</f>
        <v>0</v>
      </c>
      <c r="H177" s="616">
        <f>Действ.тарифы!H174</f>
        <v>0</v>
      </c>
    </row>
    <row r="178" spans="1:8" ht="28.5" customHeight="1" outlineLevel="1" x14ac:dyDescent="0.25">
      <c r="A178" s="7"/>
      <c r="B178" s="578">
        <f>Действ.тарифы!B175</f>
        <v>6</v>
      </c>
      <c r="C178" s="512" t="str">
        <f>Действ.тарифы!C175</f>
        <v>Комиссия по п. 9.4 взимается Исполняющим Банком в день совершения операции на основании заявления на открытие аккредитива.</v>
      </c>
      <c r="D178" s="616">
        <f>Действ.тарифы!D175</f>
        <v>0</v>
      </c>
      <c r="E178" s="616">
        <f>Действ.тарифы!E175</f>
        <v>0</v>
      </c>
      <c r="F178" s="616">
        <f>Действ.тарифы!F175</f>
        <v>0</v>
      </c>
      <c r="G178" s="616">
        <f>Действ.тарифы!G175</f>
        <v>0</v>
      </c>
      <c r="H178" s="616">
        <f>Действ.тарифы!H175</f>
        <v>0</v>
      </c>
    </row>
    <row r="179" spans="1:8" ht="29.25" customHeight="1" outlineLevel="1" x14ac:dyDescent="0.25">
      <c r="A179" s="7"/>
      <c r="B179" s="578">
        <f>Действ.тарифы!B176</f>
        <v>7</v>
      </c>
      <c r="C179" s="512" t="str">
        <f>Действ.тарифы!C176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9" s="616">
        <f>Действ.тарифы!D176</f>
        <v>0</v>
      </c>
      <c r="E179" s="616">
        <f>Действ.тарифы!E176</f>
        <v>0</v>
      </c>
      <c r="F179" s="616">
        <f>Действ.тарифы!F176</f>
        <v>0</v>
      </c>
      <c r="G179" s="616">
        <f>Действ.тарифы!G176</f>
        <v>0</v>
      </c>
      <c r="H179" s="616">
        <f>Действ.тарифы!H176</f>
        <v>0</v>
      </c>
    </row>
    <row r="180" spans="1:8" ht="17.25" customHeight="1" outlineLevel="1" x14ac:dyDescent="0.25">
      <c r="A180" s="7"/>
      <c r="B180" s="578">
        <f>Действ.тарифы!B177</f>
        <v>8</v>
      </c>
      <c r="C180" s="512" t="str">
        <f>Действ.тарифы!C177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0" s="616">
        <f>Действ.тарифы!D177</f>
        <v>0</v>
      </c>
      <c r="E180" s="616">
        <f>Действ.тарифы!E177</f>
        <v>0</v>
      </c>
      <c r="F180" s="616">
        <f>Действ.тарифы!F177</f>
        <v>0</v>
      </c>
      <c r="G180" s="616">
        <f>Действ.тарифы!G177</f>
        <v>0</v>
      </c>
      <c r="H180" s="616">
        <f>Действ.тарифы!H177</f>
        <v>0</v>
      </c>
    </row>
    <row r="181" spans="1:8" ht="29.25" customHeight="1" outlineLevel="1" x14ac:dyDescent="0.25">
      <c r="A181" s="7"/>
      <c r="B181" s="578">
        <f>Действ.тарифы!B178</f>
        <v>9</v>
      </c>
      <c r="C181" s="512" t="str">
        <f>Действ.тарифы!C178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1" s="616">
        <f>Действ.тарифы!D178</f>
        <v>0</v>
      </c>
      <c r="E181" s="616">
        <f>Действ.тарифы!E178</f>
        <v>0</v>
      </c>
      <c r="F181" s="616">
        <f>Действ.тарифы!F178</f>
        <v>0</v>
      </c>
      <c r="G181" s="616">
        <f>Действ.тарифы!G178</f>
        <v>0</v>
      </c>
      <c r="H181" s="616">
        <f>Действ.тарифы!H178</f>
        <v>0</v>
      </c>
    </row>
    <row r="182" spans="1:8" ht="32.25" customHeight="1" outlineLevel="1" x14ac:dyDescent="0.25">
      <c r="A182" s="7"/>
      <c r="B182" s="578">
        <f>Действ.тарифы!B179</f>
        <v>10</v>
      </c>
      <c r="C182" s="512" t="str">
        <f>Действ.тарифы!C179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2" s="616">
        <f>Действ.тарифы!D179</f>
        <v>0</v>
      </c>
      <c r="E182" s="616">
        <f>Действ.тарифы!E179</f>
        <v>0</v>
      </c>
      <c r="F182" s="616">
        <f>Действ.тарифы!F179</f>
        <v>0</v>
      </c>
      <c r="G182" s="616">
        <f>Действ.тарифы!G179</f>
        <v>0</v>
      </c>
      <c r="H182" s="616">
        <f>Действ.тарифы!H179</f>
        <v>0</v>
      </c>
    </row>
    <row r="183" spans="1:8" ht="29.25" customHeight="1" outlineLevel="1" x14ac:dyDescent="0.25">
      <c r="A183" s="7"/>
      <c r="B183" s="578">
        <f>Действ.тарифы!B180</f>
        <v>11</v>
      </c>
      <c r="C183" s="512" t="str">
        <f>Действ.тарифы!C180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3" s="616">
        <f>Действ.тарифы!D180</f>
        <v>0</v>
      </c>
      <c r="E183" s="616">
        <f>Действ.тарифы!E180</f>
        <v>0</v>
      </c>
      <c r="F183" s="616">
        <f>Действ.тарифы!F180</f>
        <v>0</v>
      </c>
      <c r="G183" s="616">
        <f>Действ.тарифы!G180</f>
        <v>0</v>
      </c>
      <c r="H183" s="616">
        <f>Действ.тарифы!H180</f>
        <v>0</v>
      </c>
    </row>
    <row r="184" spans="1:8" ht="27.75" customHeight="1" outlineLevel="1" x14ac:dyDescent="0.25">
      <c r="B184" s="578">
        <f>Действ.тарифы!B181</f>
        <v>12</v>
      </c>
      <c r="C184" s="512" t="str">
        <f>Действ.тарифы!C181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4" s="616">
        <f>Действ.тарифы!D181</f>
        <v>0</v>
      </c>
      <c r="E184" s="616">
        <f>Действ.тарифы!E181</f>
        <v>0</v>
      </c>
      <c r="F184" s="616">
        <f>Действ.тарифы!F181</f>
        <v>0</v>
      </c>
      <c r="G184" s="616">
        <f>Действ.тарифы!G181</f>
        <v>0</v>
      </c>
      <c r="H184" s="616">
        <f>Действ.тарифы!H181</f>
        <v>0</v>
      </c>
    </row>
    <row r="185" spans="1:8" ht="24" customHeight="1" outlineLevel="1" collapsed="1" x14ac:dyDescent="0.25">
      <c r="B185" s="579" t="str">
        <f>Действ.тарифы!B182</f>
        <v>9.1.</v>
      </c>
      <c r="C185" s="33" t="str">
        <f>Действ.тарифы!C182</f>
        <v>Прием документов на открытие аккредитива</v>
      </c>
      <c r="D185" s="619">
        <f>Действ.тарифы!D182</f>
        <v>0</v>
      </c>
      <c r="E185" s="579">
        <f>Действ.тарифы!E182</f>
        <v>0</v>
      </c>
      <c r="F185" s="546" t="s">
        <v>424</v>
      </c>
      <c r="G185" s="546"/>
      <c r="H185" s="546"/>
    </row>
    <row r="186" spans="1:8" ht="25.5" customHeight="1" outlineLevel="1" x14ac:dyDescent="0.25">
      <c r="B186" s="579" t="str">
        <f>Действ.тарифы!B183</f>
        <v>9.2.</v>
      </c>
      <c r="C186" s="33" t="str">
        <f>Действ.тарифы!C183</f>
        <v>Открытие, пролонгация аккредитива или увеличение его суммы</v>
      </c>
      <c r="D186" s="35" t="str">
        <f>Действ.тарифы!D183</f>
        <v>от суммы аккредитива</v>
      </c>
      <c r="E186" s="579">
        <f>Действ.тарифы!E183</f>
        <v>0</v>
      </c>
      <c r="F186" s="547">
        <v>3.0000000000000001E-3</v>
      </c>
      <c r="G186" s="546">
        <v>3500</v>
      </c>
      <c r="H186" s="546">
        <v>30000</v>
      </c>
    </row>
    <row r="187" spans="1:8" ht="25.5" customHeight="1" outlineLevel="1" x14ac:dyDescent="0.25">
      <c r="B187" s="579" t="str">
        <f>Действ.тарифы!B184</f>
        <v>9.3.</v>
      </c>
      <c r="C187" s="33" t="str">
        <f>Действ.тарифы!C184</f>
        <v>Внесение изменений в условия аккредитива, кроме пролонгации и увеличения суммы</v>
      </c>
      <c r="D187" s="577">
        <f>Действ.тарифы!D184</f>
        <v>0</v>
      </c>
      <c r="E187" s="579">
        <f>Действ.тарифы!E184</f>
        <v>0</v>
      </c>
      <c r="F187" s="546">
        <v>1500</v>
      </c>
      <c r="G187" s="546"/>
      <c r="H187" s="546"/>
    </row>
    <row r="188" spans="1:8" ht="25.5" customHeight="1" outlineLevel="1" x14ac:dyDescent="0.25">
      <c r="B188" s="579" t="str">
        <f>Действ.тарифы!B185</f>
        <v>9.4.</v>
      </c>
      <c r="C188" s="33" t="str">
        <f>Действ.тарифы!C185</f>
        <v>Прием и проверка документов  для раскрытия аккредитива (в случае исполнения аккредитива Банком)</v>
      </c>
      <c r="D188" s="35" t="str">
        <f>Действ.тарифы!D185</f>
        <v>от суммы аккредитива</v>
      </c>
      <c r="E188" s="579">
        <f>Действ.тарифы!E185</f>
        <v>0</v>
      </c>
      <c r="F188" s="547">
        <v>1.9E-3</v>
      </c>
      <c r="G188" s="546">
        <v>2700</v>
      </c>
      <c r="H188" s="546">
        <v>100000</v>
      </c>
    </row>
    <row r="189" spans="1:8" ht="25.5" customHeight="1" outlineLevel="1" x14ac:dyDescent="0.25">
      <c r="B189" s="579" t="str">
        <f>Действ.тарифы!B186</f>
        <v>9.5.</v>
      </c>
      <c r="C189" s="33" t="str">
        <f>Действ.тарифы!C186</f>
        <v>Прием и проверка документов  для раскрытия аккредитива (в случае исполнения аккредитива не в Банке)</v>
      </c>
      <c r="D189" s="35" t="str">
        <f>Действ.тарифы!D186</f>
        <v>от суммы аккредитива</v>
      </c>
      <c r="E189" s="579">
        <f>Действ.тарифы!E186</f>
        <v>0</v>
      </c>
      <c r="F189" s="547">
        <v>1.9E-3</v>
      </c>
      <c r="G189" s="546">
        <v>3000</v>
      </c>
      <c r="H189" s="546">
        <v>30000</v>
      </c>
    </row>
    <row r="190" spans="1:8" ht="24" customHeight="1" outlineLevel="1" x14ac:dyDescent="0.25">
      <c r="B190" s="579" t="str">
        <f>Действ.тарифы!B187</f>
        <v>9.6.</v>
      </c>
      <c r="C190" s="33" t="str">
        <f>Действ.тарифы!C187</f>
        <v>Предконтрактная работа</v>
      </c>
      <c r="D190" s="577">
        <f>Действ.тарифы!D187</f>
        <v>0</v>
      </c>
      <c r="E190" s="579">
        <f>Действ.тарифы!E187</f>
        <v>0</v>
      </c>
      <c r="F190" s="546" t="s">
        <v>424</v>
      </c>
      <c r="G190" s="546"/>
      <c r="H190" s="546"/>
    </row>
    <row r="191" spans="1:8" ht="21" customHeight="1" outlineLevel="1" x14ac:dyDescent="0.25">
      <c r="B191" s="579" t="str">
        <f>Действ.тарифы!B188</f>
        <v>9.7.</v>
      </c>
      <c r="C191" s="33" t="str">
        <f>Действ.тарифы!C188</f>
        <v>Платеж по аккредитиву в пользу получателя на счет, открытый в стороннем банке (в случае исполнения аккредитива Банком)</v>
      </c>
      <c r="D191" s="577">
        <f>Действ.тарифы!D188</f>
        <v>0</v>
      </c>
      <c r="E191" s="579">
        <f>Действ.тарифы!E188</f>
        <v>0</v>
      </c>
      <c r="F191" s="546">
        <v>1650</v>
      </c>
      <c r="G191" s="546"/>
      <c r="H191" s="546"/>
    </row>
    <row r="192" spans="1:8" ht="26.25" customHeight="1" outlineLevel="1" x14ac:dyDescent="0.25">
      <c r="B192" s="579" t="str">
        <f>Действ.тарифы!B189</f>
        <v>9.8.</v>
      </c>
      <c r="C192" s="33" t="str">
        <f>Действ.тарифы!C189</f>
        <v>Платеж по аккредитиву в пользу получателя на счет, открытый в Банке (в случае исполнения аккредитива Банком)</v>
      </c>
      <c r="D192" s="577">
        <f>Действ.тарифы!D189</f>
        <v>0</v>
      </c>
      <c r="E192" s="579">
        <f>Действ.тарифы!E189</f>
        <v>0</v>
      </c>
      <c r="F192" s="546" t="s">
        <v>424</v>
      </c>
      <c r="G192" s="546"/>
      <c r="H192" s="546"/>
    </row>
    <row r="193" spans="1:8" ht="24" customHeight="1" outlineLevel="1" x14ac:dyDescent="0.25">
      <c r="B193" s="579" t="str">
        <f>Действ.тарифы!B190</f>
        <v>9.9.</v>
      </c>
      <c r="C193" s="33" t="str">
        <f>Действ.тарифы!C190</f>
        <v>Авизование аккредитива</v>
      </c>
      <c r="D193" s="35" t="str">
        <f>Действ.тарифы!D190</f>
        <v>от суммы аккредитива</v>
      </c>
      <c r="E193" s="579">
        <f>Действ.тарифы!E190</f>
        <v>0</v>
      </c>
      <c r="F193" s="547">
        <v>1E-3</v>
      </c>
      <c r="G193" s="546">
        <v>1500</v>
      </c>
      <c r="H193" s="546">
        <v>15000</v>
      </c>
    </row>
    <row r="194" spans="1:8" ht="31.5" customHeight="1" outlineLevel="1" x14ac:dyDescent="0.25">
      <c r="B194" s="579" t="str">
        <f>Действ.тарифы!B191</f>
        <v>9.10.</v>
      </c>
      <c r="C194" s="33" t="str">
        <f>Действ.тарифы!C191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4" s="35" t="str">
        <f>Действ.тарифы!D191</f>
        <v>от суммы аккредитива</v>
      </c>
      <c r="E194" s="579">
        <f>Действ.тарифы!E191</f>
        <v>0</v>
      </c>
      <c r="F194" s="547">
        <v>2.5000000000000001E-3</v>
      </c>
      <c r="G194" s="546">
        <v>6000</v>
      </c>
      <c r="H194" s="546">
        <v>33000</v>
      </c>
    </row>
    <row r="195" spans="1:8" ht="15" customHeight="1" outlineLevel="1" x14ac:dyDescent="0.25">
      <c r="B195" s="579" t="str">
        <f>Действ.тарифы!B192</f>
        <v>9.11.</v>
      </c>
      <c r="C195" s="178" t="str">
        <f>Действ.тарифы!C192</f>
        <v>Авизование изменений условий аккредитива</v>
      </c>
      <c r="D195" s="577">
        <f>Действ.тарифы!D192</f>
        <v>0</v>
      </c>
      <c r="E195" s="579">
        <f>Действ.тарифы!E192</f>
        <v>0</v>
      </c>
      <c r="F195" s="546">
        <v>1500</v>
      </c>
      <c r="G195" s="546"/>
      <c r="H195" s="546"/>
    </row>
    <row r="196" spans="1:8" ht="30" customHeight="1" outlineLevel="1" x14ac:dyDescent="0.25">
      <c r="B196" s="579" t="str">
        <f>Действ.тарифы!B193</f>
        <v>9.12.</v>
      </c>
      <c r="C196" s="178" t="str">
        <f>Действ.тарифы!C193</f>
        <v>Отправка документов курьерской почтой</v>
      </c>
      <c r="D196" s="620">
        <f>Действ.тарифы!D193</f>
        <v>0</v>
      </c>
      <c r="E196" s="579">
        <f>Действ.тарифы!E193</f>
        <v>0</v>
      </c>
      <c r="F196" s="31" t="s">
        <v>33</v>
      </c>
      <c r="G196" s="546"/>
      <c r="H196" s="546"/>
    </row>
    <row r="197" spans="1:8" ht="33" customHeight="1" x14ac:dyDescent="0.25">
      <c r="B197" s="572" t="str">
        <f>Действ.тарифы!B194</f>
        <v>10.</v>
      </c>
      <c r="C197" s="520" t="str">
        <f>Действ.тарифы!C194</f>
        <v>Расчетный центр - услуга не предоставляется с 04.04.2016</v>
      </c>
      <c r="D197" s="586">
        <f>Действ.тарифы!D194</f>
        <v>0</v>
      </c>
      <c r="E197" s="586">
        <f>Действ.тарифы!E194</f>
        <v>0</v>
      </c>
      <c r="F197" s="586">
        <f>Действ.тарифы!F194</f>
        <v>0</v>
      </c>
      <c r="G197" s="586">
        <f>Действ.тарифы!G194</f>
        <v>0</v>
      </c>
      <c r="H197" s="586">
        <f>Действ.тарифы!H194</f>
        <v>0</v>
      </c>
    </row>
    <row r="198" spans="1:8" ht="15" customHeight="1" outlineLevel="1" x14ac:dyDescent="0.25">
      <c r="B198" s="578"/>
      <c r="C198" s="521" t="str">
        <f>Действ.тарифы!C195</f>
        <v xml:space="preserve">Порядок и условия оказания услуг и взимания комиссий:
</v>
      </c>
      <c r="D198" s="587">
        <f>Действ.тарифы!D195</f>
        <v>0</v>
      </c>
      <c r="E198" s="587">
        <f>Действ.тарифы!E195</f>
        <v>0</v>
      </c>
      <c r="F198" s="587">
        <f>Действ.тарифы!F195</f>
        <v>0</v>
      </c>
      <c r="G198" s="587">
        <f>Действ.тарифы!G195</f>
        <v>0</v>
      </c>
      <c r="H198" s="587">
        <f>Действ.тарифы!H195</f>
        <v>0</v>
      </c>
    </row>
    <row r="199" spans="1:8" s="8" customFormat="1" ht="54" customHeight="1" outlineLevel="1" x14ac:dyDescent="0.25">
      <c r="A199" s="368"/>
      <c r="B199" s="578">
        <f>Действ.тарифы!B196</f>
        <v>1</v>
      </c>
      <c r="C199" s="512" t="str">
        <f>Действ.тарифы!C196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9" s="616">
        <f>Действ.тарифы!D196</f>
        <v>0</v>
      </c>
      <c r="E199" s="616">
        <f>Действ.тарифы!E196</f>
        <v>0</v>
      </c>
      <c r="F199" s="616">
        <f>Действ.тарифы!F196</f>
        <v>0</v>
      </c>
      <c r="G199" s="616">
        <f>Действ.тарифы!G196</f>
        <v>0</v>
      </c>
      <c r="H199" s="616">
        <f>Действ.тарифы!H196</f>
        <v>0</v>
      </c>
    </row>
    <row r="200" spans="1:8" s="8" customFormat="1" ht="24" customHeight="1" outlineLevel="1" collapsed="1" x14ac:dyDescent="0.25">
      <c r="A200" s="368"/>
      <c r="B200" s="579" t="str">
        <f>Действ.тарифы!B197</f>
        <v>10.1.</v>
      </c>
      <c r="C200" s="38" t="str">
        <f>Действ.тарифы!C197</f>
        <v>Исполнения Реестра платежей "Расчетный центр"</v>
      </c>
      <c r="D200" s="621">
        <f>Действ.тарифы!D197</f>
        <v>0</v>
      </c>
      <c r="E200" s="579">
        <f>Действ.тарифы!E197</f>
        <v>0</v>
      </c>
      <c r="F200" s="752" t="s">
        <v>203</v>
      </c>
      <c r="G200" s="753"/>
      <c r="H200" s="754"/>
    </row>
    <row r="201" spans="1:8" ht="15.75" customHeight="1" x14ac:dyDescent="0.25">
      <c r="B201" s="572" t="str">
        <f>Действ.тарифы!B198</f>
        <v>11.</v>
      </c>
      <c r="C201" s="520" t="str">
        <f>Действ.тарифы!C198</f>
        <v>Расчетный центр «Плюс»</v>
      </c>
      <c r="D201" s="586">
        <f>Действ.тарифы!D198</f>
        <v>0</v>
      </c>
      <c r="E201" s="586">
        <f>Действ.тарифы!E198</f>
        <v>0</v>
      </c>
      <c r="F201" s="586">
        <f>Действ.тарифы!F198</f>
        <v>0</v>
      </c>
      <c r="G201" s="586">
        <f>Действ.тарифы!G198</f>
        <v>0</v>
      </c>
      <c r="H201" s="586">
        <f>Действ.тарифы!H198</f>
        <v>0</v>
      </c>
    </row>
    <row r="202" spans="1:8" ht="15" customHeight="1" outlineLevel="1" x14ac:dyDescent="0.25">
      <c r="B202" s="578"/>
      <c r="C202" s="521" t="str">
        <f>Действ.тарифы!C199</f>
        <v xml:space="preserve">Порядок и условия оказания услуг и взимания комиссий:
</v>
      </c>
      <c r="D202" s="587">
        <f>Действ.тарифы!D199</f>
        <v>0</v>
      </c>
      <c r="E202" s="587">
        <f>Действ.тарифы!E199</f>
        <v>0</v>
      </c>
      <c r="F202" s="587">
        <f>Действ.тарифы!F199</f>
        <v>0</v>
      </c>
      <c r="G202" s="587">
        <f>Действ.тарифы!G199</f>
        <v>0</v>
      </c>
      <c r="H202" s="587">
        <f>Действ.тарифы!H199</f>
        <v>0</v>
      </c>
    </row>
    <row r="203" spans="1:8" ht="38.25" outlineLevel="1" x14ac:dyDescent="0.25">
      <c r="B203" s="578">
        <f>Действ.тарифы!B200</f>
        <v>1</v>
      </c>
      <c r="C203" s="512" t="str">
        <f>Действ.тарифы!C200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3" s="616">
        <f>Действ.тарифы!D200</f>
        <v>0</v>
      </c>
      <c r="E203" s="616">
        <f>Действ.тарифы!E200</f>
        <v>0</v>
      </c>
      <c r="F203" s="616">
        <f>Действ.тарифы!F200</f>
        <v>0</v>
      </c>
      <c r="G203" s="616">
        <f>Действ.тарифы!G200</f>
        <v>0</v>
      </c>
      <c r="H203" s="616">
        <f>Действ.тарифы!H200</f>
        <v>0</v>
      </c>
    </row>
    <row r="204" spans="1:8" ht="25.5" outlineLevel="1" x14ac:dyDescent="0.25">
      <c r="B204" s="578">
        <f>Действ.тарифы!B201</f>
        <v>2</v>
      </c>
      <c r="C204" s="512" t="str">
        <f>Действ.тарифы!C201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4" s="616">
        <f>Действ.тарифы!D201</f>
        <v>0</v>
      </c>
      <c r="E204" s="616">
        <f>Действ.тарифы!E201</f>
        <v>0</v>
      </c>
      <c r="F204" s="616">
        <f>Действ.тарифы!F201</f>
        <v>0</v>
      </c>
      <c r="G204" s="616">
        <f>Действ.тарифы!G201</f>
        <v>0</v>
      </c>
      <c r="H204" s="616">
        <f>Действ.тарифы!H201</f>
        <v>0</v>
      </c>
    </row>
    <row r="205" spans="1:8" s="8" customFormat="1" ht="15" customHeight="1" outlineLevel="1" collapsed="1" x14ac:dyDescent="0.25">
      <c r="A205" s="368"/>
      <c r="B205" s="579" t="str">
        <f>Действ.тарифы!B202</f>
        <v>11.1.</v>
      </c>
      <c r="C205" s="38" t="str">
        <f>Действ.тарифы!C202</f>
        <v>Исполнения Реестра платежей "Расчетный центр Плюс"</v>
      </c>
      <c r="D205" s="621">
        <f>Действ.тарифы!D202</f>
        <v>0</v>
      </c>
      <c r="E205" s="579">
        <f>Действ.тарифы!E202</f>
        <v>0</v>
      </c>
      <c r="F205" s="745" t="s">
        <v>210</v>
      </c>
      <c r="G205" s="746"/>
      <c r="H205" s="747"/>
    </row>
    <row r="206" spans="1:8" ht="15.75" customHeight="1" x14ac:dyDescent="0.25">
      <c r="B206" s="572" t="str">
        <f>Действ.тарифы!B203</f>
        <v xml:space="preserve">12. </v>
      </c>
      <c r="C206" s="520" t="str">
        <f>Действ.тарифы!C203</f>
        <v xml:space="preserve">Корпоративная карта </v>
      </c>
      <c r="D206" s="586">
        <f>Действ.тарифы!D203</f>
        <v>0</v>
      </c>
      <c r="E206" s="586">
        <f>Действ.тарифы!E203</f>
        <v>0</v>
      </c>
      <c r="F206" s="586">
        <f>Действ.тарифы!F203</f>
        <v>0</v>
      </c>
      <c r="G206" s="586">
        <f>Действ.тарифы!G203</f>
        <v>0</v>
      </c>
      <c r="H206" s="586">
        <f>Действ.тарифы!H203</f>
        <v>0</v>
      </c>
    </row>
    <row r="207" spans="1:8" ht="15" customHeight="1" outlineLevel="1" x14ac:dyDescent="0.25">
      <c r="B207" s="578"/>
      <c r="C207" s="521" t="str">
        <f>Действ.тарифы!C204</f>
        <v xml:space="preserve">Порядок и условия оказания услуг и взимания комиссий:
</v>
      </c>
      <c r="D207" s="587">
        <f>Действ.тарифы!D204</f>
        <v>0</v>
      </c>
      <c r="E207" s="587">
        <f>Действ.тарифы!E204</f>
        <v>0</v>
      </c>
      <c r="F207" s="587">
        <f>Действ.тарифы!F204</f>
        <v>0</v>
      </c>
      <c r="G207" s="587">
        <f>Действ.тарифы!G204</f>
        <v>0</v>
      </c>
      <c r="H207" s="587">
        <f>Действ.тарифы!H204</f>
        <v>0</v>
      </c>
    </row>
    <row r="208" spans="1:8" ht="48" customHeight="1" outlineLevel="1" x14ac:dyDescent="0.25">
      <c r="B208" s="578">
        <f>Действ.тарифы!B205</f>
        <v>1</v>
      </c>
      <c r="C208" s="295" t="str">
        <f>Действ.тарифы!C205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208" s="588">
        <f>Действ.тарифы!D205</f>
        <v>0</v>
      </c>
      <c r="E208" s="588">
        <f>Действ.тарифы!E205</f>
        <v>0</v>
      </c>
      <c r="F208" s="588">
        <f>Действ.тарифы!F205</f>
        <v>0</v>
      </c>
      <c r="G208" s="588">
        <f>Действ.тарифы!G205</f>
        <v>0</v>
      </c>
      <c r="H208" s="588">
        <f>Действ.тарифы!H205</f>
        <v>0</v>
      </c>
    </row>
    <row r="209" spans="1:8" ht="15.75" customHeight="1" outlineLevel="1" x14ac:dyDescent="0.25">
      <c r="B209" s="578">
        <f>Действ.тарифы!B206</f>
        <v>2</v>
      </c>
      <c r="C209" s="295" t="str">
        <f>Действ.тарифы!C206</f>
        <v>Комиссия по п 12.2,12.3, 12.4 взимается в день выпуска/перевыпуска карты.</v>
      </c>
      <c r="D209" s="588">
        <f>Действ.тарифы!D206</f>
        <v>0</v>
      </c>
      <c r="E209" s="588">
        <f>Действ.тарифы!E206</f>
        <v>0</v>
      </c>
      <c r="F209" s="588">
        <f>Действ.тарифы!F206</f>
        <v>0</v>
      </c>
      <c r="G209" s="588">
        <f>Действ.тарифы!G206</f>
        <v>0</v>
      </c>
      <c r="H209" s="588">
        <f>Действ.тарифы!H206</f>
        <v>0</v>
      </c>
    </row>
    <row r="210" spans="1:8" ht="16.5" customHeight="1" outlineLevel="1" x14ac:dyDescent="0.25">
      <c r="B210" s="578">
        <f>Действ.тарифы!B207</f>
        <v>3</v>
      </c>
      <c r="C210" s="295" t="str">
        <f>Действ.тарифы!C207</f>
        <v>Комиссия по п.12.8 взимается в день обращения.</v>
      </c>
      <c r="D210" s="588">
        <f>Действ.тарифы!D207</f>
        <v>0</v>
      </c>
      <c r="E210" s="588">
        <f>Действ.тарифы!E207</f>
        <v>0</v>
      </c>
      <c r="F210" s="588">
        <f>Действ.тарифы!F207</f>
        <v>0</v>
      </c>
      <c r="G210" s="588">
        <f>Действ.тарифы!G207</f>
        <v>0</v>
      </c>
      <c r="H210" s="588">
        <f>Действ.тарифы!H207</f>
        <v>0</v>
      </c>
    </row>
    <row r="211" spans="1:8" ht="78" customHeight="1" outlineLevel="1" x14ac:dyDescent="0.25">
      <c r="B211" s="578">
        <f>Действ.тарифы!B208</f>
        <v>4</v>
      </c>
      <c r="C211" s="295" t="str">
        <f>Действ.тарифы!C208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1" s="588">
        <f>Действ.тарифы!D208</f>
        <v>0</v>
      </c>
      <c r="E211" s="588">
        <f>Действ.тарифы!E208</f>
        <v>0</v>
      </c>
      <c r="F211" s="588">
        <f>Действ.тарифы!F208</f>
        <v>0</v>
      </c>
      <c r="G211" s="588">
        <f>Действ.тарифы!G208</f>
        <v>0</v>
      </c>
      <c r="H211" s="588">
        <f>Действ.тарифы!H208</f>
        <v>0</v>
      </c>
    </row>
    <row r="212" spans="1:8" ht="20.25" customHeight="1" outlineLevel="1" x14ac:dyDescent="0.25">
      <c r="B212" s="578">
        <f>Действ.тарифы!B209</f>
        <v>5</v>
      </c>
      <c r="C212" s="295" t="str">
        <f>Действ.тарифы!C209</f>
        <v>Комиссия по п. 12.11, 12.12 взимается на основании заявления Клиента в свободной форме.</v>
      </c>
      <c r="D212" s="588">
        <f>Действ.тарифы!D209</f>
        <v>0</v>
      </c>
      <c r="E212" s="588">
        <f>Действ.тарифы!E209</f>
        <v>0</v>
      </c>
      <c r="F212" s="588">
        <f>Действ.тарифы!F209</f>
        <v>0</v>
      </c>
      <c r="G212" s="588">
        <f>Действ.тарифы!G209</f>
        <v>0</v>
      </c>
      <c r="H212" s="588">
        <f>Действ.тарифы!H209</f>
        <v>0</v>
      </c>
    </row>
    <row r="213" spans="1:8" ht="19.5" customHeight="1" outlineLevel="1" x14ac:dyDescent="0.25">
      <c r="B213" s="578">
        <f>Действ.тарифы!B210</f>
        <v>6</v>
      </c>
      <c r="C213" s="295" t="str">
        <f>Действ.тарифы!C210</f>
        <v>Услуга по п. 12.13 предоставляется на основании Заявления на выпуск карты.</v>
      </c>
      <c r="D213" s="588">
        <f>Действ.тарифы!D210</f>
        <v>0</v>
      </c>
      <c r="E213" s="588">
        <f>Действ.тарифы!E210</f>
        <v>0</v>
      </c>
      <c r="F213" s="588">
        <f>Действ.тарифы!F210</f>
        <v>0</v>
      </c>
      <c r="G213" s="588">
        <f>Действ.тарифы!G210</f>
        <v>0</v>
      </c>
      <c r="H213" s="588">
        <f>Действ.тарифы!H210</f>
        <v>0</v>
      </c>
    </row>
    <row r="214" spans="1:8" ht="69.75" customHeight="1" outlineLevel="1" x14ac:dyDescent="0.25">
      <c r="B214" s="578">
        <f>Действ.тарифы!B211</f>
        <v>7</v>
      </c>
      <c r="C214" s="295" t="str">
        <f>Действ.тарифы!C211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4" s="588">
        <f>Действ.тарифы!D211</f>
        <v>0</v>
      </c>
      <c r="E214" s="588">
        <f>Действ.тарифы!E211</f>
        <v>0</v>
      </c>
      <c r="F214" s="588">
        <f>Действ.тарифы!F211</f>
        <v>0</v>
      </c>
      <c r="G214" s="588">
        <f>Действ.тарифы!G211</f>
        <v>0</v>
      </c>
      <c r="H214" s="588">
        <f>Действ.тарифы!H211</f>
        <v>0</v>
      </c>
    </row>
    <row r="215" spans="1:8" ht="36" customHeight="1" outlineLevel="1" collapsed="1" x14ac:dyDescent="0.25">
      <c r="B215" s="579" t="str">
        <f>Действ.тарифы!B213</f>
        <v>12.1.</v>
      </c>
      <c r="C215" s="310" t="str">
        <f>Действ.тарифы!C213</f>
        <v>Годовое обслуживание</v>
      </c>
      <c r="D215" s="540" t="str">
        <f>Действ.тарифы!D213</f>
        <v>за карту</v>
      </c>
      <c r="E215" s="579">
        <f>Действ.тарифы!E213</f>
        <v>0</v>
      </c>
      <c r="F215" s="546">
        <v>3000</v>
      </c>
      <c r="G215" s="546"/>
      <c r="H215" s="542"/>
    </row>
    <row r="216" spans="1:8" ht="51.75" customHeight="1" outlineLevel="1" x14ac:dyDescent="0.25">
      <c r="B216" s="579" t="str">
        <f>Действ.тарифы!B214</f>
        <v>12.2.</v>
      </c>
      <c r="C216" s="310" t="str">
        <f>Действ.тарифы!C214</f>
        <v>Выпуск/перевыпуск в связи с окончанием срока действия карты</v>
      </c>
      <c r="D216" s="542" t="str">
        <f>Действ.тарифы!D214</f>
        <v>за карту</v>
      </c>
      <c r="E216" s="579">
        <f>Действ.тарифы!E214</f>
        <v>0</v>
      </c>
      <c r="F216" s="546">
        <v>250</v>
      </c>
      <c r="G216" s="546"/>
      <c r="H216" s="542"/>
    </row>
    <row r="217" spans="1:8" ht="30" customHeight="1" outlineLevel="1" x14ac:dyDescent="0.25">
      <c r="B217" s="579" t="str">
        <f>Действ.тарифы!B215</f>
        <v>12.3.</v>
      </c>
      <c r="C217" s="310" t="str">
        <f>Действ.тарифы!C215</f>
        <v>Перевыпуск карты по инициативе Клиента</v>
      </c>
      <c r="D217" s="542" t="str">
        <f>Действ.тарифы!D215</f>
        <v>за карту</v>
      </c>
      <c r="E217" s="579">
        <f>Действ.тарифы!E215</f>
        <v>0</v>
      </c>
      <c r="F217" s="546">
        <v>250</v>
      </c>
      <c r="G217" s="546"/>
      <c r="H217" s="542"/>
    </row>
    <row r="218" spans="1:8" ht="30" customHeight="1" outlineLevel="1" x14ac:dyDescent="0.25">
      <c r="B218" s="579" t="str">
        <f>Действ.тарифы!B216</f>
        <v>12.4.</v>
      </c>
      <c r="C218" s="310" t="str">
        <f>Действ.тарифы!C216</f>
        <v>Срочный выпуск/перевыпуск в связи с окончанием срока действия карты или по инициативе Клиента</v>
      </c>
      <c r="D218" s="542" t="str">
        <f>Действ.тарифы!D216</f>
        <v>за карту</v>
      </c>
      <c r="E218" s="579">
        <f>Действ.тарифы!E216</f>
        <v>0</v>
      </c>
      <c r="F218" s="546">
        <v>1500</v>
      </c>
      <c r="G218" s="546"/>
      <c r="H218" s="542"/>
    </row>
    <row r="219" spans="1:8" ht="30" customHeight="1" outlineLevel="1" x14ac:dyDescent="0.25">
      <c r="B219" s="579" t="str">
        <f>Действ.тарифы!B217</f>
        <v>12.5.</v>
      </c>
      <c r="C219" s="310" t="str">
        <f>Действ.тарифы!C217</f>
        <v xml:space="preserve">Приостановление /возобновление операций по карте (временная блокировка/разблокировка карты) </v>
      </c>
      <c r="D219" s="542" t="str">
        <f>Действ.тарифы!D217</f>
        <v>за запрос</v>
      </c>
      <c r="E219" s="579">
        <f>Действ.тарифы!E217</f>
        <v>0</v>
      </c>
      <c r="F219" s="546" t="s">
        <v>424</v>
      </c>
      <c r="G219" s="106"/>
      <c r="H219" s="542"/>
    </row>
    <row r="220" spans="1:8" ht="30" customHeight="1" outlineLevel="1" x14ac:dyDescent="0.25">
      <c r="B220" s="579" t="str">
        <f>Действ.тарифы!B218</f>
        <v>12.6.</v>
      </c>
      <c r="C220" s="310" t="str">
        <f>Действ.тарифы!C218</f>
        <v>Смена ПИН через банкоматы Банка</v>
      </c>
      <c r="D220" s="542" t="str">
        <f>Действ.тарифы!D218</f>
        <v>за запрос</v>
      </c>
      <c r="E220" s="579">
        <f>Действ.тарифы!E218</f>
        <v>0</v>
      </c>
      <c r="F220" s="546" t="s">
        <v>424</v>
      </c>
      <c r="G220" s="106"/>
      <c r="H220" s="542"/>
    </row>
    <row r="221" spans="1:8" ht="30" customHeight="1" outlineLevel="1" x14ac:dyDescent="0.25">
      <c r="B221" s="579" t="str">
        <f>Действ.тарифы!B219</f>
        <v>12.7.</v>
      </c>
      <c r="C221" s="310" t="str">
        <f>Действ.тарифы!C219</f>
        <v>Предоставление информации об операциях по карте/об остатке по карте по запросу держателя в банкомате Банка</v>
      </c>
      <c r="D221" s="542" t="str">
        <f>Действ.тарифы!D219</f>
        <v>за запрос</v>
      </c>
      <c r="E221" s="579">
        <f>Действ.тарифы!E219</f>
        <v>0</v>
      </c>
      <c r="F221" s="546" t="s">
        <v>424</v>
      </c>
      <c r="G221" s="106"/>
      <c r="H221" s="542"/>
    </row>
    <row r="222" spans="1:8" ht="30" customHeight="1" outlineLevel="1" x14ac:dyDescent="0.25">
      <c r="B222" s="580" t="str">
        <f>Действ.тарифы!B220</f>
        <v>12.8.</v>
      </c>
      <c r="C222" s="523" t="str">
        <f>Действ.тарифы!C220</f>
        <v xml:space="preserve">Предоставление информации об остатке по карте по запросу держателя в банкомате стороннего банка </v>
      </c>
      <c r="D222" s="542" t="str">
        <f>Действ.тарифы!D220</f>
        <v>за запрос</v>
      </c>
      <c r="E222" s="579">
        <f>Действ.тарифы!E220</f>
        <v>0</v>
      </c>
      <c r="F222" s="546">
        <v>30</v>
      </c>
      <c r="G222" s="546"/>
      <c r="H222" s="542"/>
    </row>
    <row r="223" spans="1:8" ht="62.25" customHeight="1" outlineLevel="1" x14ac:dyDescent="0.25">
      <c r="A223" s="970"/>
      <c r="B223" s="582" t="str">
        <f>Действ.тарифы!B221</f>
        <v>12.9.</v>
      </c>
      <c r="C223" s="288" t="str">
        <f>Действ.тарифы!C221</f>
        <v>Выдача наличных денежных средств в банкоматах Банка / стороннего банка с использованием карты</v>
      </c>
      <c r="D223" s="556" t="str">
        <f>Действ.тарифы!D221</f>
        <v>от суммы выдачи</v>
      </c>
      <c r="E223" s="579">
        <f>Действ.тарифы!E221</f>
        <v>0</v>
      </c>
      <c r="F223" s="105" t="s">
        <v>399</v>
      </c>
      <c r="G223" s="546">
        <v>275</v>
      </c>
      <c r="H223" s="542"/>
    </row>
    <row r="224" spans="1:8" ht="30" customHeight="1" outlineLevel="1" x14ac:dyDescent="0.25">
      <c r="A224" s="971"/>
      <c r="B224" s="583"/>
      <c r="C224" s="581">
        <f>Действ.тарифы!C222</f>
        <v>0</v>
      </c>
      <c r="D224" s="541">
        <f>Действ.тарифы!D222</f>
        <v>0</v>
      </c>
      <c r="E224" s="579">
        <f>Действ.тарифы!E222</f>
        <v>0</v>
      </c>
      <c r="F224" s="105" t="s">
        <v>398</v>
      </c>
      <c r="G224" s="546">
        <v>275</v>
      </c>
      <c r="H224" s="542"/>
    </row>
    <row r="225" spans="1:8" ht="30" customHeight="1" outlineLevel="1" x14ac:dyDescent="0.25">
      <c r="A225"/>
      <c r="B225" s="581" t="str">
        <f>Действ.тарифы!B223</f>
        <v>12.10.</v>
      </c>
      <c r="C225" s="566" t="str">
        <f>Действ.тарифы!C223</f>
        <v>Внесение наличных денежных средств в банкоматах Банка</v>
      </c>
      <c r="D225" s="542" t="str">
        <f>Действ.тарифы!D223</f>
        <v>от внесенной суммы</v>
      </c>
      <c r="E225" s="579">
        <f>Действ.тарифы!E223</f>
        <v>0</v>
      </c>
      <c r="F225" s="546" t="s">
        <v>424</v>
      </c>
      <c r="G225" s="106"/>
      <c r="H225" s="542"/>
    </row>
    <row r="226" spans="1:8" ht="30" customHeight="1" outlineLevel="1" x14ac:dyDescent="0.25">
      <c r="A226"/>
      <c r="B226" s="579" t="str">
        <f>Действ.тарифы!B224</f>
        <v>12.11.</v>
      </c>
      <c r="C226" s="310" t="str">
        <f>Действ.тарифы!C224</f>
        <v>Отчет по карте на бумажном носителе</v>
      </c>
      <c r="D226" s="542" t="str">
        <f>Действ.тарифы!D224</f>
        <v>за лист отчета</v>
      </c>
      <c r="E226" s="579">
        <f>Действ.тарифы!E224</f>
        <v>0</v>
      </c>
      <c r="F226" s="546">
        <v>400</v>
      </c>
      <c r="G226" s="546"/>
      <c r="H226" s="542"/>
    </row>
    <row r="227" spans="1:8" ht="39" customHeight="1" outlineLevel="1" x14ac:dyDescent="0.25">
      <c r="A227"/>
      <c r="B227" s="579" t="str">
        <f>Действ.тарифы!B225</f>
        <v>12.12.</v>
      </c>
      <c r="C227" s="310" t="str">
        <f>Действ.тарифы!C225</f>
        <v>Отчет по счету карты на бумажном носителе</v>
      </c>
      <c r="D227" s="542" t="str">
        <f>Действ.тарифы!D225</f>
        <v>за лист отчета</v>
      </c>
      <c r="E227" s="579">
        <f>Действ.тарифы!E225</f>
        <v>0</v>
      </c>
      <c r="F227" s="546">
        <v>400</v>
      </c>
      <c r="G227" s="546"/>
      <c r="H227" s="542"/>
    </row>
    <row r="228" spans="1:8" ht="30" customHeight="1" outlineLevel="1" x14ac:dyDescent="0.25">
      <c r="A228"/>
      <c r="B228" s="579" t="str">
        <f>Действ.тарифы!B226</f>
        <v>12.13.</v>
      </c>
      <c r="C228" s="310" t="str">
        <f>Действ.тарифы!C226</f>
        <v>Подключение СМС сервиса к корпоративной карте</v>
      </c>
      <c r="D228" s="542" t="str">
        <f>Действ.тарифы!D226</f>
        <v>за карту</v>
      </c>
      <c r="E228" s="579">
        <f>Действ.тарифы!E226</f>
        <v>0</v>
      </c>
      <c r="F228" s="546" t="s">
        <v>424</v>
      </c>
      <c r="G228" s="106"/>
      <c r="H228" s="542"/>
    </row>
    <row r="229" spans="1:8" ht="30" customHeight="1" outlineLevel="1" x14ac:dyDescent="0.25">
      <c r="A229"/>
      <c r="B229" s="579" t="str">
        <f>Действ.тарифы!B227</f>
        <v>12.14.</v>
      </c>
      <c r="C229" s="310" t="str">
        <f>Действ.тарифы!C227</f>
        <v xml:space="preserve">Обслуживание СМС сервиса </v>
      </c>
      <c r="D229" s="549" t="str">
        <f>Действ.тарифы!D227</f>
        <v>за карту</v>
      </c>
      <c r="E229" s="579">
        <f>Действ.тарифы!E227</f>
        <v>0</v>
      </c>
      <c r="F229" s="546">
        <v>300</v>
      </c>
      <c r="G229" s="546"/>
      <c r="H229" s="542"/>
    </row>
    <row r="230" spans="1:8" ht="15" customHeight="1" x14ac:dyDescent="0.25">
      <c r="A230"/>
    </row>
    <row r="231" spans="1:8" ht="15" customHeight="1" x14ac:dyDescent="0.25">
      <c r="A231"/>
    </row>
    <row r="232" spans="1:8" ht="15" customHeight="1" x14ac:dyDescent="0.25">
      <c r="A232"/>
    </row>
    <row r="233" spans="1:8" ht="15" customHeight="1" x14ac:dyDescent="0.25">
      <c r="A233"/>
    </row>
  </sheetData>
  <autoFilter ref="A5:BE229"/>
  <customSheetViews>
    <customSheetView guid="{377F881E-0E78-4DE1-9D1F-1E731FBAD692}" showAutoFilter="1" state="hidden" topLeftCell="A37">
      <selection activeCell="C49" sqref="C49"/>
      <pageMargins left="0.7" right="0.7" top="0.75" bottom="0.75" header="0.3" footer="0.3"/>
      <autoFilter ref="A5:BE229"/>
    </customSheetView>
  </customSheetViews>
  <mergeCells count="8">
    <mergeCell ref="D4:D5"/>
    <mergeCell ref="A223:A224"/>
    <mergeCell ref="F205:H205"/>
    <mergeCell ref="F200:H200"/>
    <mergeCell ref="F107:H107"/>
    <mergeCell ref="F32:H32"/>
    <mergeCell ref="E4:E5"/>
    <mergeCell ref="F4:H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4"/>
  <sheetViews>
    <sheetView topLeftCell="A84" workbookViewId="0">
      <selection activeCell="C112" sqref="C112"/>
    </sheetView>
  </sheetViews>
  <sheetFormatPr defaultRowHeight="15" outlineLevelRow="2" outlineLevelCol="1" x14ac:dyDescent="0.25"/>
  <cols>
    <col min="1" max="1" width="5.7109375" style="367" customWidth="1"/>
    <col min="2" max="2" width="9.7109375" style="589" customWidth="1"/>
    <col min="3" max="3" width="107.28515625" style="4" customWidth="1"/>
    <col min="4" max="4" width="20" style="593" hidden="1" customWidth="1"/>
    <col min="5" max="5" width="11.7109375" hidden="1" customWidth="1"/>
    <col min="6" max="6" width="16.7109375" style="7" hidden="1" customWidth="1" outlineLevel="1"/>
    <col min="7" max="7" width="8.28515625" style="7" hidden="1" customWidth="1" outlineLevel="1"/>
    <col min="8" max="8" width="9.28515625" style="7" hidden="1" customWidth="1" outlineLevel="1"/>
    <col min="9" max="9" width="31.42578125" customWidth="1" collapsed="1"/>
  </cols>
  <sheetData>
    <row r="1" spans="1:9" ht="26.25" customHeight="1" x14ac:dyDescent="0.25">
      <c r="C1" s="484"/>
    </row>
    <row r="2" spans="1:9" ht="15.75" customHeight="1" x14ac:dyDescent="0.25"/>
    <row r="3" spans="1:9" ht="21" customHeight="1" x14ac:dyDescent="0.25">
      <c r="F3" s="206" t="s">
        <v>314</v>
      </c>
      <c r="G3" s="206"/>
      <c r="H3" s="206"/>
    </row>
    <row r="4" spans="1:9" ht="38.25" customHeight="1" x14ac:dyDescent="0.25">
      <c r="A4" s="17"/>
      <c r="B4" s="590" t="str">
        <f>Действ.тарифы!B4</f>
        <v>№ п/п</v>
      </c>
      <c r="C4" s="519" t="s">
        <v>816</v>
      </c>
      <c r="D4" s="979" t="s">
        <v>817</v>
      </c>
      <c r="E4" s="975" t="str">
        <f>Действ.тарифы!E4</f>
        <v>Информация об НДС</v>
      </c>
      <c r="F4" s="782" t="str">
        <f>Действ.тарифы!F4</f>
        <v>Общий тарифный план</v>
      </c>
      <c r="G4" s="783"/>
      <c r="H4" s="784"/>
    </row>
    <row r="5" spans="1:9" ht="29.25" customHeight="1" x14ac:dyDescent="0.25">
      <c r="B5" s="590"/>
      <c r="C5" s="325" t="s">
        <v>576</v>
      </c>
      <c r="D5" s="980"/>
      <c r="E5" s="976"/>
      <c r="F5" s="557" t="s">
        <v>163</v>
      </c>
      <c r="G5" s="557" t="s">
        <v>4</v>
      </c>
      <c r="H5" s="557" t="s">
        <v>5</v>
      </c>
    </row>
    <row r="6" spans="1:9" ht="24.95" customHeight="1" x14ac:dyDescent="0.25">
      <c r="B6" s="591" t="str">
        <f>Действ.тарифы!B6</f>
        <v>1.</v>
      </c>
      <c r="C6" s="520" t="str">
        <f>Действ.тарифы!C6</f>
        <v xml:space="preserve">Открытие и закрытие банковского счета </v>
      </c>
      <c r="D6" s="586">
        <f>Действ.тарифы!D6</f>
        <v>0</v>
      </c>
      <c r="E6" s="586">
        <f>Действ.тарифы!E6</f>
        <v>0</v>
      </c>
      <c r="F6" s="586">
        <f>Действ.тарифы!F6</f>
        <v>0</v>
      </c>
      <c r="G6" s="586">
        <f>Действ.тарифы!G6</f>
        <v>0</v>
      </c>
      <c r="H6" s="586">
        <f>Действ.тарифы!H6</f>
        <v>0</v>
      </c>
    </row>
    <row r="7" spans="1:9" ht="18" customHeight="1" outlineLevel="1" x14ac:dyDescent="0.25">
      <c r="B7" s="592" t="s">
        <v>38</v>
      </c>
      <c r="C7" s="477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7" s="595" t="s">
        <v>819</v>
      </c>
      <c r="E7" s="588">
        <f>Действ.тарифы!E8</f>
        <v>0</v>
      </c>
      <c r="F7" s="588">
        <f>Действ.тарифы!F8</f>
        <v>0</v>
      </c>
      <c r="G7" s="588">
        <f>Действ.тарифы!G8</f>
        <v>0</v>
      </c>
      <c r="H7" s="588">
        <f>Действ.тарифы!H8</f>
        <v>0</v>
      </c>
      <c r="I7" s="588"/>
    </row>
    <row r="8" spans="1:9" ht="72" customHeight="1" outlineLevel="1" x14ac:dyDescent="0.25">
      <c r="B8" s="592" t="s">
        <v>39</v>
      </c>
      <c r="C8" s="477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8" s="595" t="s">
        <v>819</v>
      </c>
      <c r="E8" s="588">
        <f>Действ.тарифы!E9</f>
        <v>0</v>
      </c>
      <c r="F8" s="588">
        <f>Действ.тарифы!F9</f>
        <v>0</v>
      </c>
      <c r="G8" s="588">
        <f>Действ.тарифы!G9</f>
        <v>0</v>
      </c>
      <c r="H8" s="588">
        <f>Действ.тарифы!H9</f>
        <v>0</v>
      </c>
      <c r="I8" s="588"/>
    </row>
    <row r="9" spans="1:9" ht="30" customHeight="1" outlineLevel="1" x14ac:dyDescent="0.25">
      <c r="B9" s="592" t="s">
        <v>40</v>
      </c>
      <c r="C9" s="477" t="e">
        <f>Действ.тарифы!#REF!</f>
        <v>#REF!</v>
      </c>
      <c r="D9" s="595" t="s">
        <v>818</v>
      </c>
      <c r="E9" s="588" t="e">
        <f>Действ.тарифы!#REF!</f>
        <v>#REF!</v>
      </c>
      <c r="F9" s="588" t="e">
        <f>Действ.тарифы!#REF!</f>
        <v>#REF!</v>
      </c>
      <c r="G9" s="588" t="e">
        <f>Действ.тарифы!#REF!</f>
        <v>#REF!</v>
      </c>
      <c r="H9" s="588" t="e">
        <f>Действ.тарифы!#REF!</f>
        <v>#REF!</v>
      </c>
      <c r="I9" s="588"/>
    </row>
    <row r="10" spans="1:9" ht="15.75" customHeight="1" outlineLevel="1" x14ac:dyDescent="0.25">
      <c r="B10" s="592" t="s">
        <v>41</v>
      </c>
      <c r="C10" s="477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595" t="s">
        <v>40</v>
      </c>
      <c r="E10" s="588">
        <f>Действ.тарифы!E10</f>
        <v>0</v>
      </c>
      <c r="F10" s="588">
        <f>Действ.тарифы!F10</f>
        <v>0</v>
      </c>
      <c r="G10" s="588">
        <f>Действ.тарифы!G10</f>
        <v>0</v>
      </c>
      <c r="H10" s="588">
        <f>Действ.тарифы!H10</f>
        <v>0</v>
      </c>
      <c r="I10" s="588"/>
    </row>
    <row r="11" spans="1:9" ht="24.95" customHeight="1" x14ac:dyDescent="0.25">
      <c r="B11" s="591" t="str">
        <f>Действ.тарифы!B17</f>
        <v>2.</v>
      </c>
      <c r="C11" s="520" t="str">
        <f>Действ.тарифы!C17</f>
        <v>Ведение банковского счета</v>
      </c>
      <c r="D11" s="586">
        <f>Действ.тарифы!D17</f>
        <v>0</v>
      </c>
      <c r="E11" s="586">
        <f>Действ.тарифы!E17</f>
        <v>0</v>
      </c>
      <c r="F11" s="586">
        <f>Действ.тарифы!F17</f>
        <v>0</v>
      </c>
      <c r="G11" s="586">
        <f>Действ.тарифы!G17</f>
        <v>0</v>
      </c>
      <c r="H11" s="586">
        <f>Действ.тарифы!H17</f>
        <v>0</v>
      </c>
    </row>
    <row r="12" spans="1:9" ht="150.75" customHeight="1" outlineLevel="1" x14ac:dyDescent="0.25">
      <c r="B12" s="592" t="s">
        <v>75</v>
      </c>
      <c r="C12" s="477" t="str">
        <f>Действ.тарифы!C19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v>
      </c>
      <c r="D12" s="588">
        <f>Действ.тарифы!D19</f>
        <v>0</v>
      </c>
      <c r="E12" s="588">
        <f>Действ.тарифы!E19</f>
        <v>0</v>
      </c>
      <c r="F12" s="588">
        <f>Действ.тарифы!F19</f>
        <v>0</v>
      </c>
      <c r="G12" s="588">
        <f>Действ.тарифы!G19</f>
        <v>0</v>
      </c>
      <c r="H12" s="588">
        <f>Действ.тарифы!H19</f>
        <v>0</v>
      </c>
    </row>
    <row r="13" spans="1:9" ht="66.75" customHeight="1" outlineLevel="1" x14ac:dyDescent="0.25">
      <c r="B13" s="592" t="s">
        <v>76</v>
      </c>
      <c r="C13" s="477" t="str">
        <f>Действ.тарифы!C20</f>
        <v>Комиссия не взимается,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13" s="588">
        <f>Действ.тарифы!D20</f>
        <v>0</v>
      </c>
      <c r="E13" s="588">
        <f>Действ.тарифы!E20</f>
        <v>0</v>
      </c>
      <c r="F13" s="588">
        <f>Действ.тарифы!F20</f>
        <v>0</v>
      </c>
      <c r="G13" s="588">
        <f>Действ.тарифы!G20</f>
        <v>0</v>
      </c>
      <c r="H13" s="588">
        <f>Действ.тарифы!H20</f>
        <v>0</v>
      </c>
    </row>
    <row r="14" spans="1:9" ht="44.25" customHeight="1" outlineLevel="1" x14ac:dyDescent="0.25">
      <c r="B14" s="592" t="s">
        <v>820</v>
      </c>
      <c r="C14" s="477" t="str">
        <f>Действ.тарифы!C21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14" s="588">
        <f>Действ.тарифы!D21</f>
        <v>0</v>
      </c>
      <c r="E14" s="588">
        <f>Действ.тарифы!E21</f>
        <v>0</v>
      </c>
      <c r="F14" s="588">
        <f>Действ.тарифы!F21</f>
        <v>0</v>
      </c>
      <c r="G14" s="588">
        <f>Действ.тарифы!G21</f>
        <v>0</v>
      </c>
      <c r="H14" s="588">
        <f>Действ.тарифы!H21</f>
        <v>0</v>
      </c>
    </row>
    <row r="15" spans="1:9" ht="24.95" customHeight="1" x14ac:dyDescent="0.25">
      <c r="B15" s="605" t="str">
        <f>Действ.тарифы!B24</f>
        <v>2 (а)</v>
      </c>
      <c r="C15" s="520" t="str">
        <f>Действ.тарифы!C24</f>
        <v>Стоимость Пакета услуг (ПУ)</v>
      </c>
      <c r="D15" s="594">
        <f>Действ.тарифы!D24</f>
        <v>0</v>
      </c>
      <c r="E15" s="586">
        <f>Действ.тарифы!E24</f>
        <v>0</v>
      </c>
      <c r="F15" s="586">
        <f>Действ.тарифы!F24</f>
        <v>0</v>
      </c>
      <c r="G15" s="586">
        <f>Действ.тарифы!G24</f>
        <v>0</v>
      </c>
      <c r="H15" s="586">
        <f>Действ.тарифы!H24</f>
        <v>0</v>
      </c>
    </row>
    <row r="16" spans="1:9" s="8" customFormat="1" ht="86.25" customHeight="1" outlineLevel="2" x14ac:dyDescent="0.25">
      <c r="A16" s="368"/>
      <c r="B16" s="606" t="s">
        <v>234</v>
      </c>
      <c r="C16" s="513" t="str">
        <f>Действ.тарифы!C26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16" s="595">
        <f>Действ.тарифы!D26</f>
        <v>0</v>
      </c>
      <c r="E16" s="588">
        <f>Действ.тарифы!E26</f>
        <v>0</v>
      </c>
      <c r="F16" s="588">
        <f>Действ.тарифы!F26</f>
        <v>0</v>
      </c>
      <c r="G16" s="588">
        <f>Действ.тарифы!G26</f>
        <v>0</v>
      </c>
      <c r="H16" s="588">
        <f>Действ.тарифы!H26</f>
        <v>0</v>
      </c>
    </row>
    <row r="17" spans="1:8" s="8" customFormat="1" ht="52.5" customHeight="1" outlineLevel="2" x14ac:dyDescent="0.25">
      <c r="A17" s="368"/>
      <c r="B17" s="607"/>
      <c r="C17" s="479" t="e">
        <f>Действ.тарифы!#REF!</f>
        <v>#REF!</v>
      </c>
      <c r="D17" s="595" t="e">
        <f>Действ.тарифы!#REF!</f>
        <v>#REF!</v>
      </c>
      <c r="E17" s="588" t="e">
        <f>Действ.тарифы!#REF!</f>
        <v>#REF!</v>
      </c>
      <c r="F17" s="588" t="e">
        <f>Действ.тарифы!#REF!</f>
        <v>#REF!</v>
      </c>
      <c r="G17" s="588" t="e">
        <f>Действ.тарифы!#REF!</f>
        <v>#REF!</v>
      </c>
      <c r="H17" s="588" t="e">
        <f>Действ.тарифы!#REF!</f>
        <v>#REF!</v>
      </c>
    </row>
    <row r="18" spans="1:8" s="8" customFormat="1" ht="73.5" customHeight="1" outlineLevel="2" x14ac:dyDescent="0.25">
      <c r="A18" s="368"/>
      <c r="B18" s="607"/>
      <c r="C18" s="604" t="e">
        <f>Действ.тарифы!#REF!</f>
        <v>#REF!</v>
      </c>
      <c r="D18" s="595" t="e">
        <f>Действ.тарифы!#REF!</f>
        <v>#REF!</v>
      </c>
      <c r="E18" s="588" t="e">
        <f>Действ.тарифы!#REF!</f>
        <v>#REF!</v>
      </c>
      <c r="F18" s="588" t="e">
        <f>Действ.тарифы!#REF!</f>
        <v>#REF!</v>
      </c>
      <c r="G18" s="588" t="e">
        <f>Действ.тарифы!#REF!</f>
        <v>#REF!</v>
      </c>
      <c r="H18" s="588" t="e">
        <f>Действ.тарифы!#REF!</f>
        <v>#REF!</v>
      </c>
    </row>
    <row r="19" spans="1:8" s="8" customFormat="1" ht="72" customHeight="1" outlineLevel="2" x14ac:dyDescent="0.25">
      <c r="A19" s="368"/>
      <c r="B19" s="607"/>
      <c r="C19" s="481" t="e">
        <f>Действ.тарифы!#REF!</f>
        <v>#REF!</v>
      </c>
      <c r="D19" s="595" t="e">
        <f>Действ.тарифы!#REF!</f>
        <v>#REF!</v>
      </c>
      <c r="E19" s="588" t="e">
        <f>Действ.тарифы!#REF!</f>
        <v>#REF!</v>
      </c>
      <c r="F19" s="588" t="e">
        <f>Действ.тарифы!#REF!</f>
        <v>#REF!</v>
      </c>
      <c r="G19" s="588" t="e">
        <f>Действ.тарифы!#REF!</f>
        <v>#REF!</v>
      </c>
      <c r="H19" s="588" t="e">
        <f>Действ.тарифы!#REF!</f>
        <v>#REF!</v>
      </c>
    </row>
    <row r="20" spans="1:8" s="8" customFormat="1" ht="61.5" customHeight="1" outlineLevel="2" x14ac:dyDescent="0.25">
      <c r="A20" s="368"/>
      <c r="B20" s="607"/>
      <c r="C20" s="481" t="e">
        <f>Действ.тарифы!#REF!</f>
        <v>#REF!</v>
      </c>
      <c r="D20" s="595" t="e">
        <f>Действ.тарифы!#REF!</f>
        <v>#REF!</v>
      </c>
      <c r="E20" s="588" t="e">
        <f>Действ.тарифы!#REF!</f>
        <v>#REF!</v>
      </c>
      <c r="F20" s="588" t="e">
        <f>Действ.тарифы!#REF!</f>
        <v>#REF!</v>
      </c>
      <c r="G20" s="588" t="e">
        <f>Действ.тарифы!#REF!</f>
        <v>#REF!</v>
      </c>
      <c r="H20" s="588" t="e">
        <f>Действ.тарифы!#REF!</f>
        <v>#REF!</v>
      </c>
    </row>
    <row r="21" spans="1:8" s="8" customFormat="1" ht="85.5" customHeight="1" outlineLevel="2" x14ac:dyDescent="0.25">
      <c r="A21" s="368"/>
      <c r="B21" s="608" t="s">
        <v>821</v>
      </c>
      <c r="C21" s="610" t="str">
        <f>Действ.тарифы!C27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21" s="595">
        <f>Действ.тарифы!D27</f>
        <v>0</v>
      </c>
      <c r="E21" s="588">
        <f>Действ.тарифы!E27</f>
        <v>0</v>
      </c>
      <c r="F21" s="588">
        <f>Действ.тарифы!F27</f>
        <v>0</v>
      </c>
      <c r="G21" s="588">
        <f>Действ.тарифы!G27</f>
        <v>0</v>
      </c>
      <c r="H21" s="588">
        <f>Действ.тарифы!H27</f>
        <v>0</v>
      </c>
    </row>
    <row r="22" spans="1:8" s="8" customFormat="1" ht="29.25" customHeight="1" outlineLevel="2" x14ac:dyDescent="0.25">
      <c r="A22" s="368"/>
      <c r="B22" s="609"/>
      <c r="C22" s="611" t="str">
        <f>Действ.тарифы!C28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22" s="595">
        <f>Действ.тарифы!D28</f>
        <v>0</v>
      </c>
      <c r="E22" s="588">
        <f>Действ.тарифы!E28</f>
        <v>0</v>
      </c>
      <c r="F22" s="588">
        <f>Действ.тарифы!F28</f>
        <v>0</v>
      </c>
      <c r="G22" s="588">
        <f>Действ.тарифы!G28</f>
        <v>0</v>
      </c>
      <c r="H22" s="588">
        <f>Действ.тарифы!H28</f>
        <v>0</v>
      </c>
    </row>
    <row r="23" spans="1:8" ht="24.95" customHeight="1" x14ac:dyDescent="0.25">
      <c r="B23" s="591" t="str">
        <f>Действ.тарифы!B30</f>
        <v>3.</v>
      </c>
      <c r="C23" s="520" t="str">
        <f>Действ.тарифы!C30</f>
        <v>Дистанционное обслуживание</v>
      </c>
      <c r="D23" s="591">
        <f>Действ.тарифы!D30</f>
        <v>0</v>
      </c>
      <c r="E23" s="437"/>
      <c r="F23" s="437"/>
      <c r="G23" s="437"/>
      <c r="H23" s="437"/>
    </row>
    <row r="24" spans="1:8" ht="26.25" customHeight="1" outlineLevel="1" x14ac:dyDescent="0.25">
      <c r="A24" s="7"/>
      <c r="B24" s="592" t="s">
        <v>80</v>
      </c>
      <c r="C24" s="477" t="str">
        <f>Действ.тарифы!C32</f>
        <v xml:space="preserve">Комиссия по п.3.1 не зависит от количества банковских счетов Клиента, подключаемых к системе «БКС Интернет-Банк».
</v>
      </c>
      <c r="D24" s="596">
        <f>Действ.тарифы!D32</f>
        <v>0</v>
      </c>
      <c r="E24" s="296"/>
      <c r="F24" s="296"/>
      <c r="G24" s="296"/>
      <c r="H24" s="296"/>
    </row>
    <row r="25" spans="1:8" ht="102.75" customHeight="1" outlineLevel="1" x14ac:dyDescent="0.25">
      <c r="A25" s="7"/>
      <c r="B25" s="592" t="s">
        <v>81</v>
      </c>
      <c r="C25" s="477" t="str">
        <f>Действ.тарифы!C33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25" s="596">
        <f>Действ.тарифы!D33</f>
        <v>0</v>
      </c>
      <c r="E25" s="296"/>
      <c r="F25" s="296"/>
      <c r="G25" s="296"/>
      <c r="H25" s="296"/>
    </row>
    <row r="26" spans="1:8" ht="18.75" customHeight="1" outlineLevel="1" x14ac:dyDescent="0.25">
      <c r="A26" s="7"/>
      <c r="B26" s="592" t="s">
        <v>82</v>
      </c>
      <c r="C26" s="477" t="str">
        <f>Действ.тарифы!C34</f>
        <v>При регистрации ЭП по п.3.3 Клиент может использовать личный USB-токен «iBank 2 Key».</v>
      </c>
      <c r="D26" s="596">
        <f>Действ.тарифы!D34</f>
        <v>0</v>
      </c>
      <c r="E26" s="296"/>
      <c r="F26" s="296"/>
      <c r="G26" s="296"/>
      <c r="H26" s="296"/>
    </row>
    <row r="27" spans="1:8" ht="133.5" customHeight="1" outlineLevel="1" x14ac:dyDescent="0.25">
      <c r="A27" s="7"/>
      <c r="B27" s="592" t="s">
        <v>83</v>
      </c>
      <c r="C27" s="477" t="str">
        <f>Действ.тарифы!C35</f>
        <v xml:space="preserve"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27" s="596">
        <f>Действ.тарифы!D35</f>
        <v>0</v>
      </c>
      <c r="E27" s="296"/>
      <c r="F27" s="296"/>
      <c r="G27" s="296"/>
      <c r="H27" s="296"/>
    </row>
    <row r="28" spans="1:8" ht="31.5" customHeight="1" outlineLevel="1" x14ac:dyDescent="0.25">
      <c r="A28" s="7"/>
      <c r="B28" s="592" t="s">
        <v>476</v>
      </c>
      <c r="C28" s="477" t="str">
        <f>Действ.тарифы!C36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28" s="596">
        <f>Действ.тарифы!D36</f>
        <v>0</v>
      </c>
      <c r="E28" s="296"/>
      <c r="F28" s="296"/>
      <c r="G28" s="296"/>
      <c r="H28" s="296"/>
    </row>
    <row r="29" spans="1:8" ht="24.95" customHeight="1" x14ac:dyDescent="0.25">
      <c r="B29" s="591" t="str">
        <f>Действ.тарифы!B41</f>
        <v>4.</v>
      </c>
      <c r="C29" s="520" t="str">
        <f>Действ.тарифы!C41</f>
        <v xml:space="preserve">Расчетное обслуживание. </v>
      </c>
      <c r="D29" s="591">
        <f>Действ.тарифы!D41</f>
        <v>0</v>
      </c>
      <c r="E29" s="437"/>
      <c r="F29" s="437"/>
      <c r="G29" s="437"/>
      <c r="H29" s="437"/>
    </row>
    <row r="30" spans="1:8" ht="40.5" customHeight="1" outlineLevel="1" x14ac:dyDescent="0.25">
      <c r="A30" s="7"/>
      <c r="B30" s="592" t="s">
        <v>90</v>
      </c>
      <c r="C30" s="477" t="str">
        <f>Действ.тарифы!C43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30" s="596">
        <f>Действ.тарифы!D43</f>
        <v>0</v>
      </c>
      <c r="E30" s="296"/>
      <c r="F30" s="296"/>
      <c r="G30" s="296"/>
      <c r="H30" s="296"/>
    </row>
    <row r="31" spans="1:8" ht="39.75" customHeight="1" outlineLevel="1" x14ac:dyDescent="0.25">
      <c r="A31" s="7"/>
      <c r="B31" s="592" t="s">
        <v>91</v>
      </c>
      <c r="C31" s="477" t="str">
        <f>Действ.тарифы!C44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31" s="596">
        <f>Действ.тарифы!D44</f>
        <v>0</v>
      </c>
      <c r="E31" s="296"/>
      <c r="F31" s="296"/>
      <c r="G31" s="296"/>
      <c r="H31" s="296"/>
    </row>
    <row r="32" spans="1:8" ht="39.75" customHeight="1" outlineLevel="1" x14ac:dyDescent="0.25">
      <c r="A32" s="7"/>
      <c r="B32" s="592" t="s">
        <v>92</v>
      </c>
      <c r="C32" s="477" t="str">
        <f>Действ.тарифы!C45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32" s="596">
        <f>Действ.тарифы!D45</f>
        <v>0</v>
      </c>
      <c r="E32" s="296"/>
      <c r="F32" s="296"/>
      <c r="G32" s="296"/>
      <c r="H32" s="296"/>
    </row>
    <row r="33" spans="1:8" ht="61.5" customHeight="1" outlineLevel="1" x14ac:dyDescent="0.25">
      <c r="A33" s="7"/>
      <c r="B33" s="592" t="s">
        <v>96</v>
      </c>
      <c r="C33" s="528" t="str">
        <f>Действ.тарифы!C46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33" s="596">
        <f>Действ.тарифы!D46</f>
        <v>0</v>
      </c>
      <c r="E33" s="296"/>
      <c r="F33" s="296"/>
      <c r="G33" s="296"/>
      <c r="H33" s="296"/>
    </row>
    <row r="34" spans="1:8" ht="20.100000000000001" customHeight="1" outlineLevel="1" x14ac:dyDescent="0.25">
      <c r="A34" s="7"/>
      <c r="B34" s="592" t="s">
        <v>99</v>
      </c>
      <c r="C34" s="477" t="str">
        <f>Действ.тарифы!C47</f>
        <v xml:space="preserve">Под внешним переводом в п.4.3 понимается перевод в сторонний банк.
</v>
      </c>
      <c r="D34" s="596">
        <f>Действ.тарифы!D47</f>
        <v>0</v>
      </c>
      <c r="E34" s="296"/>
      <c r="F34" s="296"/>
      <c r="G34" s="296"/>
      <c r="H34" s="296"/>
    </row>
    <row r="35" spans="1:8" ht="30.75" customHeight="1" outlineLevel="1" x14ac:dyDescent="0.25">
      <c r="B35" s="592" t="s">
        <v>100</v>
      </c>
      <c r="C35" s="477" t="str">
        <f>Действ.тарифы!C48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35" s="596">
        <f>Действ.тарифы!D48</f>
        <v>0</v>
      </c>
      <c r="E35" s="296"/>
      <c r="F35" s="296"/>
      <c r="G35" s="296"/>
      <c r="H35" s="296"/>
    </row>
    <row r="36" spans="1:8" ht="53.25" customHeight="1" outlineLevel="1" x14ac:dyDescent="0.25">
      <c r="B36" s="592" t="s">
        <v>101</v>
      </c>
      <c r="C36" s="477" t="str">
        <f>Действ.тарифы!C49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36" s="596">
        <f>Действ.тарифы!D49</f>
        <v>0</v>
      </c>
      <c r="E36" s="296"/>
      <c r="F36" s="296"/>
      <c r="G36" s="296"/>
      <c r="H36" s="296"/>
    </row>
    <row r="37" spans="1:8" ht="91.5" customHeight="1" outlineLevel="1" x14ac:dyDescent="0.25">
      <c r="B37" s="592" t="s">
        <v>822</v>
      </c>
      <c r="C37" s="477" t="str">
        <f>Действ.тарифы!C50</f>
        <v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v>
      </c>
      <c r="D37" s="596">
        <f>Действ.тарифы!D50</f>
        <v>0</v>
      </c>
      <c r="E37" s="296"/>
      <c r="F37" s="296"/>
      <c r="G37" s="296"/>
      <c r="H37" s="296"/>
    </row>
    <row r="38" spans="1:8" ht="38.25" customHeight="1" outlineLevel="1" x14ac:dyDescent="0.25">
      <c r="B38" s="592" t="s">
        <v>823</v>
      </c>
      <c r="C38" s="477" t="str">
        <f>Действ.тарифы!C51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38" s="596">
        <f>Действ.тарифы!D51</f>
        <v>0</v>
      </c>
      <c r="E38" s="296"/>
      <c r="F38" s="296"/>
      <c r="G38" s="296"/>
      <c r="H38" s="296"/>
    </row>
    <row r="39" spans="1:8" ht="64.5" customHeight="1" outlineLevel="1" x14ac:dyDescent="0.25">
      <c r="B39" s="592" t="s">
        <v>824</v>
      </c>
      <c r="C39" s="477" t="str">
        <f>Действ.тарифы!C52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39" s="596">
        <f>Действ.тарифы!D52</f>
        <v>0</v>
      </c>
      <c r="E39" s="296"/>
      <c r="F39" s="296"/>
      <c r="G39" s="296"/>
      <c r="H39" s="296"/>
    </row>
    <row r="40" spans="1:8" ht="41.25" customHeight="1" outlineLevel="1" x14ac:dyDescent="0.25">
      <c r="B40" s="592" t="s">
        <v>825</v>
      </c>
      <c r="C40" s="477" t="str">
        <f>Действ.тарифы!C53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40" s="596">
        <f>Действ.тарифы!D53</f>
        <v>0</v>
      </c>
      <c r="E40" s="296"/>
      <c r="F40" s="296"/>
      <c r="G40" s="296"/>
      <c r="H40" s="296"/>
    </row>
    <row r="41" spans="1:8" ht="54" customHeight="1" outlineLevel="1" x14ac:dyDescent="0.25">
      <c r="B41" s="592" t="s">
        <v>826</v>
      </c>
      <c r="C41" s="477" t="str">
        <f>Действ.тарифы!C54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41" s="596">
        <f>Действ.тарифы!D54</f>
        <v>0</v>
      </c>
      <c r="E41" s="296"/>
      <c r="F41" s="296"/>
      <c r="G41" s="296"/>
      <c r="H41" s="296"/>
    </row>
    <row r="42" spans="1:8" ht="24.95" customHeight="1" x14ac:dyDescent="0.25">
      <c r="B42" s="591" t="str">
        <f>Действ.тарифы!B80</f>
        <v>5.</v>
      </c>
      <c r="C42" s="520" t="str">
        <f>Действ.тарифы!C80</f>
        <v>Обслуживание внешнеэкономической деятельности</v>
      </c>
      <c r="D42" s="591">
        <f>Действ.тарифы!D80</f>
        <v>0</v>
      </c>
      <c r="E42" s="373"/>
      <c r="F42" s="373"/>
      <c r="G42" s="373"/>
      <c r="H42" s="373"/>
    </row>
    <row r="43" spans="1:8" ht="47.25" customHeight="1" outlineLevel="1" x14ac:dyDescent="0.25">
      <c r="A43" s="7"/>
      <c r="B43" s="977" t="s">
        <v>106</v>
      </c>
      <c r="C43" s="477" t="str">
        <f>Действ.тарифы!C82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v>
      </c>
      <c r="D43" s="597">
        <f>Действ.тарифы!D82</f>
        <v>0</v>
      </c>
      <c r="E43" s="296"/>
      <c r="F43" s="296"/>
      <c r="G43" s="296"/>
      <c r="H43" s="296"/>
    </row>
    <row r="44" spans="1:8" ht="120.75" customHeight="1" outlineLevel="1" x14ac:dyDescent="0.25">
      <c r="A44" s="7"/>
      <c r="B44" s="978"/>
      <c r="C44" s="485" t="e">
        <f>Действ.тарифы!#REF!</f>
        <v>#REF!</v>
      </c>
      <c r="D44" s="597" t="e">
        <f>Действ.тарифы!#REF!</f>
        <v>#REF!</v>
      </c>
      <c r="E44" s="296"/>
      <c r="F44" s="296"/>
      <c r="G44" s="296"/>
      <c r="H44" s="296"/>
    </row>
    <row r="45" spans="1:8" ht="102.75" customHeight="1" outlineLevel="1" x14ac:dyDescent="0.25">
      <c r="A45" s="7"/>
      <c r="B45" s="592" t="s">
        <v>107</v>
      </c>
      <c r="C45" s="477" t="str">
        <f>Действ.тарифы!C83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45" s="596">
        <f>Действ.тарифы!D83</f>
        <v>0</v>
      </c>
      <c r="E45" s="296"/>
      <c r="F45" s="296"/>
      <c r="G45" s="296"/>
      <c r="H45" s="296"/>
    </row>
    <row r="46" spans="1:8" ht="18" customHeight="1" outlineLevel="1" x14ac:dyDescent="0.25">
      <c r="A46" s="7"/>
      <c r="B46" s="592" t="s">
        <v>108</v>
      </c>
      <c r="C46" s="477" t="str">
        <f>Действ.тарифы!C84</f>
        <v xml:space="preserve">Услуги по п.п. 5.3, 5.4, 5.6  предоставляются Клиенту на основании заявления по форме Банка.
</v>
      </c>
      <c r="D46" s="596">
        <f>Действ.тарифы!D84</f>
        <v>0</v>
      </c>
      <c r="E46" s="296"/>
      <c r="F46" s="296"/>
      <c r="G46" s="296"/>
      <c r="H46" s="296"/>
    </row>
    <row r="47" spans="1:8" ht="129.75" customHeight="1" outlineLevel="1" x14ac:dyDescent="0.25">
      <c r="A47" s="7"/>
      <c r="B47" s="592" t="s">
        <v>109</v>
      </c>
      <c r="C47" s="477" t="str">
        <f>Действ.тарифы!C85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47" s="596">
        <f>Действ.тарифы!D85</f>
        <v>0</v>
      </c>
      <c r="E47" s="296"/>
      <c r="F47" s="296"/>
      <c r="G47" s="296"/>
      <c r="H47" s="296"/>
    </row>
    <row r="48" spans="1:8" ht="55.5" customHeight="1" outlineLevel="1" x14ac:dyDescent="0.25">
      <c r="A48" s="7"/>
      <c r="B48" s="592" t="s">
        <v>110</v>
      </c>
      <c r="C48" s="477" t="str">
        <f>Действ.тарифы!C86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48" s="596">
        <f>Действ.тарифы!D86</f>
        <v>0</v>
      </c>
      <c r="E48" s="296"/>
      <c r="F48" s="296"/>
      <c r="G48" s="296"/>
      <c r="H48" s="296"/>
    </row>
    <row r="49" spans="1:9" ht="53.25" customHeight="1" outlineLevel="1" x14ac:dyDescent="0.25">
      <c r="A49" s="7"/>
      <c r="B49" s="592" t="s">
        <v>113</v>
      </c>
      <c r="C49" s="477" t="str">
        <f>Действ.тарифы!C87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49" s="596">
        <f>Действ.тарифы!D87</f>
        <v>0</v>
      </c>
      <c r="E49" s="296"/>
      <c r="F49" s="296"/>
      <c r="G49" s="296"/>
      <c r="H49" s="296"/>
    </row>
    <row r="50" spans="1:9" ht="52.5" customHeight="1" outlineLevel="1" x14ac:dyDescent="0.25">
      <c r="A50" s="7"/>
      <c r="B50" s="592" t="s">
        <v>827</v>
      </c>
      <c r="C50" s="477" t="str">
        <f>Действ.тарифы!C88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50" s="596">
        <f>Действ.тарифы!D88</f>
        <v>0</v>
      </c>
      <c r="E50" s="296"/>
      <c r="F50" s="296"/>
      <c r="G50" s="296"/>
      <c r="H50" s="296"/>
    </row>
    <row r="51" spans="1:9" ht="24.95" customHeight="1" x14ac:dyDescent="0.25">
      <c r="B51" s="591" t="str">
        <f>Действ.тарифы!B97</f>
        <v>6.</v>
      </c>
      <c r="C51" s="520" t="str">
        <f>Действ.тарифы!C97</f>
        <v>Безналичные конверсионные операции</v>
      </c>
      <c r="D51" s="591">
        <f>Действ.тарифы!D97</f>
        <v>0</v>
      </c>
      <c r="E51" s="203"/>
      <c r="F51" s="203"/>
      <c r="G51" s="203"/>
      <c r="H51" s="203"/>
    </row>
    <row r="52" spans="1:9" ht="15.75" customHeight="1" outlineLevel="1" x14ac:dyDescent="0.25">
      <c r="A52" s="7"/>
      <c r="B52" s="592" t="s">
        <v>117</v>
      </c>
      <c r="C52" s="483" t="str">
        <f>Действ.тарифы!C99</f>
        <v>Комиссия по п.6.2 взимается дополнительно к Курсу дилера.</v>
      </c>
      <c r="D52" s="598">
        <f>Действ.тарифы!D99</f>
        <v>0</v>
      </c>
      <c r="E52" s="296"/>
      <c r="F52" s="296"/>
      <c r="G52" s="296"/>
      <c r="H52" s="296"/>
    </row>
    <row r="53" spans="1:9" ht="39.75" customHeight="1" outlineLevel="1" x14ac:dyDescent="0.25">
      <c r="A53" s="7"/>
      <c r="B53" s="592" t="s">
        <v>118</v>
      </c>
      <c r="C53" s="477" t="str">
        <f>Действ.тарифы!C100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53" s="599">
        <f>Действ.тарифы!D100</f>
        <v>0</v>
      </c>
      <c r="E53" s="561"/>
      <c r="F53" s="561"/>
      <c r="G53" s="561"/>
      <c r="H53" s="561"/>
    </row>
    <row r="54" spans="1:9" ht="24.95" customHeight="1" x14ac:dyDescent="0.25">
      <c r="B54" s="591" t="str">
        <f>Действ.тарифы!B105</f>
        <v>7.</v>
      </c>
      <c r="C54" s="520" t="str">
        <f>Действ.тарифы!C105</f>
        <v>Кассовое обслуживание</v>
      </c>
      <c r="D54" s="591">
        <f>Действ.тарифы!D105</f>
        <v>0</v>
      </c>
      <c r="E54" s="203"/>
      <c r="F54" s="203"/>
      <c r="G54" s="203"/>
      <c r="H54" s="203"/>
      <c r="I54" s="46"/>
    </row>
    <row r="55" spans="1:9" ht="27.75" customHeight="1" outlineLevel="1" x14ac:dyDescent="0.25">
      <c r="A55" s="7"/>
      <c r="B55" s="977" t="s">
        <v>131</v>
      </c>
      <c r="C55" s="522" t="str">
        <f>Действ.тарифы!C107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55" s="596">
        <f>Действ.тарифы!D107</f>
        <v>0</v>
      </c>
      <c r="E55" s="296"/>
      <c r="F55" s="296"/>
      <c r="G55" s="296"/>
      <c r="H55" s="296"/>
    </row>
    <row r="56" spans="1:9" ht="206.25" customHeight="1" outlineLevel="1" x14ac:dyDescent="0.25">
      <c r="A56" s="7"/>
      <c r="B56" s="978"/>
      <c r="C56" s="482" t="str">
        <f>Действ.тарифы!C108</f>
        <v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56" s="596">
        <f>Действ.тарифы!D108</f>
        <v>0</v>
      </c>
      <c r="E56" s="296"/>
      <c r="F56" s="296"/>
      <c r="G56" s="296"/>
      <c r="H56" s="296"/>
    </row>
    <row r="57" spans="1:9" ht="30" customHeight="1" outlineLevel="1" x14ac:dyDescent="0.25">
      <c r="A57" s="7"/>
      <c r="B57" s="592" t="s">
        <v>132</v>
      </c>
      <c r="C57" s="477" t="str">
        <f>Действ.тарифы!C109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57" s="596">
        <f>Действ.тарифы!D109</f>
        <v>0</v>
      </c>
      <c r="E57" s="296"/>
      <c r="F57" s="296"/>
      <c r="G57" s="296"/>
      <c r="H57" s="296"/>
    </row>
    <row r="58" spans="1:9" ht="171" customHeight="1" outlineLevel="1" x14ac:dyDescent="0.25">
      <c r="A58" s="7"/>
      <c r="B58" s="592" t="s">
        <v>49</v>
      </c>
      <c r="C58" s="477" t="str">
        <f>Действ.тарифы!C110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58" s="596">
        <f>Действ.тарифы!D110</f>
        <v>0</v>
      </c>
      <c r="E58" s="296"/>
      <c r="F58" s="296"/>
      <c r="G58" s="296"/>
      <c r="H58" s="296"/>
    </row>
    <row r="59" spans="1:9" ht="49.5" customHeight="1" outlineLevel="1" x14ac:dyDescent="0.25">
      <c r="A59" s="7"/>
      <c r="B59" s="592" t="s">
        <v>50</v>
      </c>
      <c r="C59" s="477" t="str">
        <f>Действ.тарифы!C111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59" s="596">
        <f>Действ.тарифы!D111</f>
        <v>0</v>
      </c>
      <c r="E59" s="296"/>
      <c r="F59" s="296"/>
      <c r="G59" s="296"/>
      <c r="H59" s="296"/>
    </row>
    <row r="60" spans="1:9" ht="52.5" customHeight="1" outlineLevel="1" x14ac:dyDescent="0.25">
      <c r="A60" s="7"/>
      <c r="B60" s="592" t="s">
        <v>51</v>
      </c>
      <c r="C60" s="477" t="str">
        <f>Действ.тарифы!C112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60" s="596">
        <f>Действ.тарифы!D112</f>
        <v>0</v>
      </c>
      <c r="E60" s="296"/>
      <c r="F60" s="296"/>
      <c r="G60" s="296"/>
      <c r="H60" s="296"/>
    </row>
    <row r="61" spans="1:9" ht="49.5" customHeight="1" outlineLevel="1" x14ac:dyDescent="0.25">
      <c r="A61" s="7"/>
      <c r="B61" s="592" t="s">
        <v>52</v>
      </c>
      <c r="C61" s="477" t="str">
        <f>Действ.тарифы!C113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61" s="596">
        <f>Действ.тарифы!D113</f>
        <v>0</v>
      </c>
      <c r="E61" s="296"/>
      <c r="F61" s="296"/>
      <c r="G61" s="296"/>
      <c r="H61" s="296"/>
    </row>
    <row r="62" spans="1:9" ht="52.5" customHeight="1" outlineLevel="1" x14ac:dyDescent="0.25">
      <c r="A62" s="7"/>
      <c r="B62" s="592" t="s">
        <v>136</v>
      </c>
      <c r="C62" s="477" t="str">
        <f>Действ.тарифы!C114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62" s="596">
        <f>Действ.тарифы!D114</f>
        <v>0</v>
      </c>
      <c r="E62" s="296"/>
      <c r="F62" s="296"/>
      <c r="G62" s="296"/>
      <c r="H62" s="296"/>
    </row>
    <row r="63" spans="1:9" ht="42.75" customHeight="1" outlineLevel="1" x14ac:dyDescent="0.25">
      <c r="A63" s="7"/>
      <c r="B63" s="592" t="s">
        <v>137</v>
      </c>
      <c r="C63" s="477" t="str">
        <f>Действ.тарифы!C115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63" s="596">
        <f>Действ.тарифы!D115</f>
        <v>0</v>
      </c>
      <c r="E63" s="296"/>
      <c r="F63" s="296"/>
      <c r="G63" s="296"/>
      <c r="H63" s="296"/>
    </row>
    <row r="64" spans="1:9" ht="53.25" customHeight="1" outlineLevel="1" x14ac:dyDescent="0.25">
      <c r="A64" s="7"/>
      <c r="B64" s="592" t="s">
        <v>138</v>
      </c>
      <c r="C64" s="477" t="str">
        <f>Действ.тарифы!C116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64" s="596">
        <f>Действ.тарифы!D116</f>
        <v>0</v>
      </c>
      <c r="E64" s="296"/>
      <c r="F64" s="296"/>
      <c r="G64" s="296"/>
      <c r="H64" s="296"/>
    </row>
    <row r="65" spans="1:8" ht="33" customHeight="1" outlineLevel="1" x14ac:dyDescent="0.25">
      <c r="A65" s="7"/>
      <c r="B65" s="592" t="s">
        <v>53</v>
      </c>
      <c r="C65" s="477" t="str">
        <f>Действ.тарифы!C117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65" s="596">
        <f>Действ.тарифы!D117</f>
        <v>0</v>
      </c>
      <c r="E65" s="296"/>
      <c r="F65" s="296"/>
      <c r="G65" s="296"/>
      <c r="H65" s="296"/>
    </row>
    <row r="66" spans="1:8" ht="24.95" customHeight="1" x14ac:dyDescent="0.25">
      <c r="B66" s="591" t="str">
        <f>Действ.тарифы!B136</f>
        <v>8.</v>
      </c>
      <c r="C66" s="520" t="str">
        <f>Действ.тарифы!C136</f>
        <v>Прочие услуги расчетно-кассового обслуживания</v>
      </c>
      <c r="D66" s="591">
        <f>Действ.тарифы!D136</f>
        <v>0</v>
      </c>
      <c r="E66" s="203"/>
      <c r="F66" s="203"/>
      <c r="G66" s="203"/>
      <c r="H66" s="203"/>
    </row>
    <row r="67" spans="1:8" ht="14.25" customHeight="1" outlineLevel="1" x14ac:dyDescent="0.25">
      <c r="A67" s="7"/>
      <c r="B67" s="592" t="s">
        <v>59</v>
      </c>
      <c r="C67" s="477" t="str">
        <f>Действ.тарифы!C138</f>
        <v>Услуги по п.8.2, п.8.4 – п.8.10 оказываются на основании Заявления Клиента по форме Банка.</v>
      </c>
      <c r="D67" s="596">
        <f>Действ.тарифы!D138</f>
        <v>0</v>
      </c>
      <c r="E67" s="296"/>
      <c r="F67" s="296"/>
      <c r="G67" s="296"/>
      <c r="H67" s="296"/>
    </row>
    <row r="68" spans="1:8" ht="15.75" customHeight="1" outlineLevel="1" x14ac:dyDescent="0.25">
      <c r="A68" s="7"/>
      <c r="B68" s="592" t="s">
        <v>60</v>
      </c>
      <c r="C68" s="512" t="str">
        <f>Действ.тарифы!C139</f>
        <v>В рамках ПУ "Онлайн" комиссионное вознаграждение  по п. 8.2 и п. 8.3 при открытии счета включено в ПУ.</v>
      </c>
      <c r="D68" s="596">
        <f>Действ.тарифы!D139</f>
        <v>0</v>
      </c>
      <c r="E68" s="296"/>
      <c r="F68" s="296"/>
      <c r="G68" s="296"/>
      <c r="H68" s="296"/>
    </row>
    <row r="69" spans="1:8" ht="27.75" customHeight="1" outlineLevel="1" x14ac:dyDescent="0.25">
      <c r="A69" s="7"/>
      <c r="B69" s="592" t="s">
        <v>61</v>
      </c>
      <c r="C69" s="477" t="str">
        <f>Действ.тарифы!C140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69" s="596">
        <f>Действ.тарифы!D140</f>
        <v>0</v>
      </c>
      <c r="E69" s="296"/>
      <c r="F69" s="296"/>
      <c r="G69" s="296"/>
      <c r="H69" s="296"/>
    </row>
    <row r="70" spans="1:8" ht="25.5" customHeight="1" outlineLevel="1" x14ac:dyDescent="0.25">
      <c r="A70" s="7"/>
      <c r="B70" s="592" t="s">
        <v>62</v>
      </c>
      <c r="C70" s="477" t="str">
        <f>Действ.тарифы!C141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70" s="596">
        <f>Действ.тарифы!D141</f>
        <v>0</v>
      </c>
      <c r="E70" s="296"/>
      <c r="F70" s="296"/>
      <c r="G70" s="296"/>
      <c r="H70" s="296"/>
    </row>
    <row r="71" spans="1:8" ht="82.5" customHeight="1" outlineLevel="1" x14ac:dyDescent="0.25">
      <c r="A71" s="7"/>
      <c r="B71" s="592" t="s">
        <v>63</v>
      </c>
      <c r="C71" s="477" t="str">
        <f>Действ.тарифы!C142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71" s="596">
        <f>Действ.тарифы!D142</f>
        <v>0</v>
      </c>
      <c r="E71" s="296"/>
      <c r="F71" s="296"/>
      <c r="G71" s="296"/>
      <c r="H71" s="296"/>
    </row>
    <row r="72" spans="1:8" ht="81.75" customHeight="1" outlineLevel="1" x14ac:dyDescent="0.25">
      <c r="A72" s="7"/>
      <c r="B72" s="592" t="s">
        <v>64</v>
      </c>
      <c r="C72" s="477" t="str">
        <f>Действ.тарифы!C143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72" s="596">
        <f>Действ.тарифы!D143</f>
        <v>0</v>
      </c>
      <c r="E72" s="296"/>
      <c r="F72" s="296"/>
      <c r="G72" s="296"/>
      <c r="H72" s="296"/>
    </row>
    <row r="73" spans="1:8" ht="105" customHeight="1" outlineLevel="1" x14ac:dyDescent="0.25">
      <c r="A73" s="7"/>
      <c r="B73" s="592" t="s">
        <v>65</v>
      </c>
      <c r="C73" s="477" t="str">
        <f>Действ.тарифы!C144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73" s="596">
        <f>Действ.тарифы!D144</f>
        <v>0</v>
      </c>
      <c r="E73" s="296"/>
      <c r="F73" s="296"/>
      <c r="G73" s="296"/>
      <c r="H73" s="296"/>
    </row>
    <row r="74" spans="1:8" ht="17.25" customHeight="1" outlineLevel="1" x14ac:dyDescent="0.25">
      <c r="A74" s="7"/>
      <c r="B74" s="592" t="s">
        <v>66</v>
      </c>
      <c r="C74" s="477" t="str">
        <f>Действ.тарифы!C145</f>
        <v>Комиссия по п.8.11 взимается Банком из суммы возвращаемых средств.</v>
      </c>
      <c r="D74" s="596">
        <f>Действ.тарифы!D145</f>
        <v>0</v>
      </c>
      <c r="E74" s="296"/>
      <c r="F74" s="296"/>
      <c r="G74" s="296"/>
      <c r="H74" s="296"/>
    </row>
    <row r="75" spans="1:8" ht="30" customHeight="1" outlineLevel="1" x14ac:dyDescent="0.25">
      <c r="A75" s="7"/>
      <c r="B75" s="592" t="s">
        <v>68</v>
      </c>
      <c r="C75" s="477" t="str">
        <f>Действ.тарифы!C146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75" s="596">
        <f>Действ.тарифы!D146</f>
        <v>0</v>
      </c>
      <c r="E75" s="296"/>
      <c r="F75" s="296"/>
      <c r="G75" s="296"/>
      <c r="H75" s="296"/>
    </row>
    <row r="76" spans="1:8" ht="94.5" customHeight="1" outlineLevel="1" x14ac:dyDescent="0.25">
      <c r="A76" s="7"/>
      <c r="B76" s="977" t="s">
        <v>71</v>
      </c>
      <c r="C76" s="522" t="str">
        <f>Действ.тарифы!C147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76" s="596">
        <f>Действ.тарифы!D147</f>
        <v>0</v>
      </c>
      <c r="E76" s="296"/>
      <c r="F76" s="296"/>
      <c r="G76" s="296"/>
      <c r="H76" s="296"/>
    </row>
    <row r="77" spans="1:8" ht="22.5" customHeight="1" outlineLevel="1" x14ac:dyDescent="0.25">
      <c r="A77" s="7"/>
      <c r="B77" s="978"/>
      <c r="C77" s="482" t="str">
        <f>Действ.тарифы!C148</f>
        <v>в рамках Общего тарифного плана комиссия взимается с каждого банковского счета Клиента.</v>
      </c>
      <c r="D77" s="596">
        <f>Действ.тарифы!D148</f>
        <v>0</v>
      </c>
      <c r="E77" s="296"/>
      <c r="F77" s="296"/>
      <c r="G77" s="296"/>
      <c r="H77" s="296"/>
    </row>
    <row r="78" spans="1:8" ht="22.5" customHeight="1" outlineLevel="1" x14ac:dyDescent="0.25">
      <c r="B78" s="592" t="s">
        <v>152</v>
      </c>
      <c r="C78" s="482" t="str">
        <f>Действ.тарифы!C149</f>
        <v>По ПУ "Онлайн" карточка образцов подписей и оттиска печати оформляется по желанию Клиента.</v>
      </c>
      <c r="D78" s="600">
        <f>Действ.тарифы!D149</f>
        <v>0</v>
      </c>
      <c r="E78" s="296"/>
      <c r="F78" s="296"/>
      <c r="G78" s="296"/>
      <c r="H78" s="296"/>
    </row>
    <row r="79" spans="1:8" s="22" customFormat="1" ht="30.75" customHeight="1" outlineLevel="1" x14ac:dyDescent="0.25">
      <c r="A79" s="371"/>
      <c r="B79" s="592" t="s">
        <v>153</v>
      </c>
      <c r="C79" s="477" t="str">
        <f>Действ.тарифы!C150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79" s="598">
        <f>Действ.тарифы!D150</f>
        <v>0</v>
      </c>
      <c r="E79" s="296"/>
      <c r="F79" s="296"/>
      <c r="G79" s="296"/>
      <c r="H79" s="296"/>
    </row>
    <row r="80" spans="1:8" ht="18.75" customHeight="1" x14ac:dyDescent="0.25">
      <c r="B80" s="591" t="str">
        <f>Действ.тарифы!B168</f>
        <v>9.</v>
      </c>
      <c r="C80" s="520" t="str">
        <f>Действ.тарифы!C168</f>
        <v>Аккредитивы в рублях для расчетов на территории Российской Федерации</v>
      </c>
      <c r="D80" s="591">
        <f>Действ.тарифы!D168</f>
        <v>0</v>
      </c>
      <c r="E80" s="373"/>
      <c r="F80" s="373"/>
      <c r="G80" s="373"/>
      <c r="H80" s="373"/>
    </row>
    <row r="81" spans="1:8" ht="14.25" customHeight="1" outlineLevel="1" x14ac:dyDescent="0.25">
      <c r="A81" s="7"/>
      <c r="B81" s="592" t="s">
        <v>828</v>
      </c>
      <c r="C81" s="514" t="str">
        <f>Действ.тарифы!C170</f>
        <v xml:space="preserve">Банк открывает безотзывные, покрытые (депонированные) аккредитивы. </v>
      </c>
      <c r="D81" s="601">
        <f>Действ.тарифы!D170</f>
        <v>0</v>
      </c>
      <c r="E81" s="296"/>
      <c r="F81" s="296"/>
      <c r="G81" s="296"/>
      <c r="H81" s="296"/>
    </row>
    <row r="82" spans="1:8" outlineLevel="1" x14ac:dyDescent="0.25">
      <c r="A82" s="7"/>
      <c r="B82" s="592" t="s">
        <v>829</v>
      </c>
      <c r="C82" s="514" t="str">
        <f>Действ.тарифы!C171</f>
        <v xml:space="preserve">Услуга трансферация аккредитива Банком не предоставляется. </v>
      </c>
      <c r="D82" s="601">
        <f>Действ.тарифы!D171</f>
        <v>0</v>
      </c>
      <c r="E82" s="296"/>
      <c r="F82" s="296"/>
      <c r="G82" s="296"/>
      <c r="H82" s="296"/>
    </row>
    <row r="83" spans="1:8" ht="15.75" customHeight="1" outlineLevel="1" x14ac:dyDescent="0.25">
      <c r="A83" s="7"/>
      <c r="B83" s="592" t="s">
        <v>830</v>
      </c>
      <c r="C83" s="514" t="str">
        <f>Действ.тарифы!C172</f>
        <v>Комиссии списываются с банковского счета Клиента указанного в заявлении.</v>
      </c>
      <c r="D83" s="601">
        <f>Действ.тарифы!D172</f>
        <v>0</v>
      </c>
      <c r="E83" s="296"/>
      <c r="F83" s="296"/>
      <c r="G83" s="296"/>
      <c r="H83" s="296"/>
    </row>
    <row r="84" spans="1:8" ht="33" customHeight="1" outlineLevel="1" x14ac:dyDescent="0.25">
      <c r="A84" s="7"/>
      <c r="B84" s="592" t="s">
        <v>831</v>
      </c>
      <c r="C84" s="514" t="str">
        <f>Действ.тарифы!C173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84" s="601">
        <f>Действ.тарифы!D173</f>
        <v>0</v>
      </c>
      <c r="E84" s="296"/>
      <c r="F84" s="296"/>
      <c r="G84" s="296"/>
      <c r="H84" s="296"/>
    </row>
    <row r="85" spans="1:8" ht="32.25" customHeight="1" outlineLevel="1" x14ac:dyDescent="0.25">
      <c r="A85" s="7"/>
      <c r="B85" s="592" t="s">
        <v>832</v>
      </c>
      <c r="C85" s="514" t="str">
        <f>Действ.тарифы!C174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85" s="601">
        <f>Действ.тарифы!D174</f>
        <v>0</v>
      </c>
      <c r="E85" s="296"/>
      <c r="F85" s="296"/>
      <c r="G85" s="296"/>
      <c r="H85" s="296"/>
    </row>
    <row r="86" spans="1:8" ht="28.5" customHeight="1" outlineLevel="1" x14ac:dyDescent="0.25">
      <c r="A86" s="7"/>
      <c r="B86" s="592" t="s">
        <v>833</v>
      </c>
      <c r="C86" s="514" t="str">
        <f>Действ.тарифы!C175</f>
        <v>Комиссия по п. 9.4 взимается Исполняющим Банком в день совершения операции на основании заявления на открытие аккредитива.</v>
      </c>
      <c r="D86" s="601">
        <f>Действ.тарифы!D175</f>
        <v>0</v>
      </c>
      <c r="E86" s="296"/>
      <c r="F86" s="296"/>
      <c r="G86" s="296"/>
      <c r="H86" s="296"/>
    </row>
    <row r="87" spans="1:8" ht="29.25" customHeight="1" outlineLevel="1" x14ac:dyDescent="0.25">
      <c r="A87" s="7"/>
      <c r="B87" s="592" t="s">
        <v>834</v>
      </c>
      <c r="C87" s="514" t="str">
        <f>Действ.тарифы!C176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87" s="601">
        <f>Действ.тарифы!D176</f>
        <v>0</v>
      </c>
      <c r="E87" s="296"/>
      <c r="F87" s="296"/>
      <c r="G87" s="296"/>
      <c r="H87" s="296"/>
    </row>
    <row r="88" spans="1:8" ht="17.25" customHeight="1" outlineLevel="1" x14ac:dyDescent="0.25">
      <c r="A88" s="7"/>
      <c r="B88" s="592" t="s">
        <v>835</v>
      </c>
      <c r="C88" s="514" t="str">
        <f>Действ.тарифы!C177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88" s="601">
        <f>Действ.тарифы!D177</f>
        <v>0</v>
      </c>
      <c r="E88" s="296"/>
      <c r="F88" s="296"/>
      <c r="G88" s="296"/>
      <c r="H88" s="296"/>
    </row>
    <row r="89" spans="1:8" ht="29.25" customHeight="1" outlineLevel="1" x14ac:dyDescent="0.25">
      <c r="A89" s="7"/>
      <c r="B89" s="592" t="s">
        <v>836</v>
      </c>
      <c r="C89" s="514" t="str">
        <f>Действ.тарифы!C178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89" s="601">
        <f>Действ.тарифы!D178</f>
        <v>0</v>
      </c>
      <c r="E89" s="296"/>
      <c r="F89" s="296"/>
      <c r="G89" s="296"/>
      <c r="H89" s="296"/>
    </row>
    <row r="90" spans="1:8" ht="32.25" customHeight="1" outlineLevel="1" x14ac:dyDescent="0.25">
      <c r="A90" s="7"/>
      <c r="B90" s="592" t="s">
        <v>837</v>
      </c>
      <c r="C90" s="514" t="str">
        <f>Действ.тарифы!C179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90" s="601">
        <f>Действ.тарифы!D179</f>
        <v>0</v>
      </c>
      <c r="E90" s="296"/>
      <c r="F90" s="296"/>
      <c r="G90" s="296"/>
      <c r="H90" s="296"/>
    </row>
    <row r="91" spans="1:8" ht="29.25" customHeight="1" outlineLevel="1" x14ac:dyDescent="0.25">
      <c r="A91" s="7"/>
      <c r="B91" s="592" t="s">
        <v>838</v>
      </c>
      <c r="C91" s="514" t="str">
        <f>Действ.тарифы!C180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91" s="601">
        <f>Действ.тарифы!D180</f>
        <v>0</v>
      </c>
      <c r="E91" s="296"/>
      <c r="F91" s="296"/>
      <c r="G91" s="296"/>
      <c r="H91" s="296"/>
    </row>
    <row r="92" spans="1:8" ht="27.75" customHeight="1" outlineLevel="1" x14ac:dyDescent="0.25">
      <c r="B92" s="592" t="s">
        <v>839</v>
      </c>
      <c r="C92" s="514" t="str">
        <f>Действ.тарифы!C181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92" s="601">
        <f>Действ.тарифы!D181</f>
        <v>0</v>
      </c>
      <c r="E92" s="296"/>
      <c r="F92" s="296"/>
      <c r="G92" s="296"/>
      <c r="H92" s="296"/>
    </row>
    <row r="93" spans="1:8" ht="33" customHeight="1" x14ac:dyDescent="0.25">
      <c r="B93" s="591" t="str">
        <f>Действ.тарифы!B194</f>
        <v>10.</v>
      </c>
      <c r="C93" s="520" t="str">
        <f>Действ.тарифы!C194</f>
        <v>Расчетный центр - услуга не предоставляется с 04.04.2016</v>
      </c>
      <c r="D93" s="591">
        <f>Действ.тарифы!D194</f>
        <v>0</v>
      </c>
      <c r="E93" s="373"/>
      <c r="F93" s="373"/>
      <c r="G93" s="373"/>
      <c r="H93" s="373"/>
    </row>
    <row r="94" spans="1:8" s="8" customFormat="1" ht="54" customHeight="1" outlineLevel="1" x14ac:dyDescent="0.25">
      <c r="A94" s="368"/>
      <c r="B94" s="592" t="s">
        <v>840</v>
      </c>
      <c r="C94" s="514" t="str">
        <f>Действ.тарифы!C196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94" s="601">
        <f>Действ.тарифы!D196</f>
        <v>0</v>
      </c>
      <c r="E94" s="511"/>
      <c r="F94" s="511"/>
      <c r="G94" s="511"/>
      <c r="H94" s="511"/>
    </row>
    <row r="95" spans="1:8" ht="15.75" customHeight="1" x14ac:dyDescent="0.25">
      <c r="B95" s="591" t="str">
        <f>Действ.тарифы!B198</f>
        <v>11.</v>
      </c>
      <c r="C95" s="520" t="str">
        <f>Действ.тарифы!C198</f>
        <v>Расчетный центр «Плюс»</v>
      </c>
      <c r="D95" s="591">
        <f>Действ.тарифы!D198</f>
        <v>0</v>
      </c>
      <c r="E95" s="373"/>
      <c r="F95" s="373"/>
      <c r="G95" s="373"/>
      <c r="H95" s="373"/>
    </row>
    <row r="96" spans="1:8" ht="38.25" outlineLevel="1" x14ac:dyDescent="0.25">
      <c r="B96" s="592" t="s">
        <v>841</v>
      </c>
      <c r="C96" s="514" t="str">
        <f>Действ.тарифы!C200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96" s="601">
        <f>Действ.тарифы!D200</f>
        <v>0</v>
      </c>
      <c r="E96" s="296"/>
      <c r="F96" s="296"/>
      <c r="G96" s="296"/>
      <c r="H96" s="296"/>
    </row>
    <row r="97" spans="1:8" ht="25.5" outlineLevel="1" x14ac:dyDescent="0.25">
      <c r="B97" s="592" t="s">
        <v>842</v>
      </c>
      <c r="C97" s="514" t="str">
        <f>Действ.тарифы!C201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97" s="601">
        <f>Действ.тарифы!D201</f>
        <v>0</v>
      </c>
      <c r="E97" s="296"/>
      <c r="F97" s="296"/>
      <c r="G97" s="296"/>
      <c r="H97" s="296"/>
    </row>
    <row r="98" spans="1:8" ht="15.75" customHeight="1" x14ac:dyDescent="0.25">
      <c r="B98" s="591" t="str">
        <f>Действ.тарифы!B203</f>
        <v xml:space="preserve">12. </v>
      </c>
      <c r="C98" s="520" t="str">
        <f>Действ.тарифы!C203</f>
        <v xml:space="preserve">Корпоративная карта </v>
      </c>
      <c r="D98" s="591">
        <f>Действ.тарифы!D203</f>
        <v>0</v>
      </c>
      <c r="E98" s="376"/>
      <c r="F98" s="373"/>
      <c r="G98" s="373"/>
      <c r="H98" s="373"/>
    </row>
    <row r="99" spans="1:8" ht="48" customHeight="1" outlineLevel="1" x14ac:dyDescent="0.25">
      <c r="B99" s="592" t="s">
        <v>843</v>
      </c>
      <c r="C99" s="295" t="str">
        <f>Действ.тарифы!C205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99" s="598">
        <f>Действ.тарифы!D205</f>
        <v>0</v>
      </c>
      <c r="E99" s="296"/>
      <c r="F99" s="296"/>
      <c r="G99" s="296"/>
      <c r="H99" s="296"/>
    </row>
    <row r="100" spans="1:8" ht="15.75" customHeight="1" outlineLevel="1" x14ac:dyDescent="0.25">
      <c r="B100" s="592" t="s">
        <v>844</v>
      </c>
      <c r="C100" s="295" t="str">
        <f>Действ.тарифы!C206</f>
        <v>Комиссия по п 12.2,12.3, 12.4 взимается в день выпуска/перевыпуска карты.</v>
      </c>
      <c r="D100" s="598">
        <f>Действ.тарифы!D206</f>
        <v>0</v>
      </c>
      <c r="E100" s="296"/>
      <c r="F100" s="296"/>
      <c r="G100" s="296"/>
      <c r="H100" s="296"/>
    </row>
    <row r="101" spans="1:8" ht="16.5" customHeight="1" outlineLevel="1" x14ac:dyDescent="0.25">
      <c r="B101" s="592" t="s">
        <v>845</v>
      </c>
      <c r="C101" s="295" t="str">
        <f>Действ.тарифы!C207</f>
        <v>Комиссия по п.12.8 взимается в день обращения.</v>
      </c>
      <c r="D101" s="598">
        <f>Действ.тарифы!D207</f>
        <v>0</v>
      </c>
      <c r="E101" s="296"/>
      <c r="F101" s="296"/>
      <c r="G101" s="296"/>
      <c r="H101" s="296"/>
    </row>
    <row r="102" spans="1:8" ht="78" customHeight="1" outlineLevel="1" x14ac:dyDescent="0.25">
      <c r="B102" s="592" t="s">
        <v>846</v>
      </c>
      <c r="C102" s="295" t="str">
        <f>Действ.тарифы!C208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102" s="598">
        <f>Действ.тарифы!D208</f>
        <v>0</v>
      </c>
      <c r="E102" s="331"/>
      <c r="F102" s="296"/>
      <c r="G102" s="296"/>
      <c r="H102" s="296"/>
    </row>
    <row r="103" spans="1:8" ht="20.25" customHeight="1" outlineLevel="1" x14ac:dyDescent="0.25">
      <c r="B103" s="592" t="s">
        <v>847</v>
      </c>
      <c r="C103" s="295" t="str">
        <f>Действ.тарифы!C209</f>
        <v>Комиссия по п. 12.11, 12.12 взимается на основании заявления Клиента в свободной форме.</v>
      </c>
      <c r="D103" s="598">
        <f>Действ.тарифы!D209</f>
        <v>0</v>
      </c>
      <c r="E103" s="296"/>
      <c r="F103" s="296"/>
      <c r="G103" s="296"/>
      <c r="H103" s="296"/>
    </row>
    <row r="104" spans="1:8" ht="19.5" customHeight="1" outlineLevel="1" x14ac:dyDescent="0.25">
      <c r="B104" s="592" t="s">
        <v>848</v>
      </c>
      <c r="C104" s="295" t="str">
        <f>Действ.тарифы!C210</f>
        <v>Услуга по п. 12.13 предоставляется на основании Заявления на выпуск карты.</v>
      </c>
      <c r="D104" s="598">
        <f>Действ.тарифы!D210</f>
        <v>0</v>
      </c>
      <c r="E104" s="296"/>
      <c r="F104" s="296"/>
      <c r="G104" s="296"/>
      <c r="H104" s="296"/>
    </row>
    <row r="105" spans="1:8" ht="69.75" customHeight="1" outlineLevel="1" x14ac:dyDescent="0.25">
      <c r="B105" s="592" t="s">
        <v>849</v>
      </c>
      <c r="C105" s="295" t="str">
        <f>Действ.тарифы!C211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105" s="598">
        <f>Действ.тарифы!D211</f>
        <v>0</v>
      </c>
      <c r="E105" s="296"/>
      <c r="F105" s="296"/>
      <c r="G105" s="296"/>
      <c r="H105" s="296"/>
    </row>
    <row r="106" spans="1:8" ht="24.95" customHeight="1" x14ac:dyDescent="0.25">
      <c r="A106"/>
      <c r="B106" s="591" t="e">
        <f>Действ.тарифы!#REF!</f>
        <v>#REF!</v>
      </c>
      <c r="C106" s="520" t="e">
        <f>Действ.тарифы!#REF!</f>
        <v>#REF!</v>
      </c>
      <c r="D106" s="591" t="e">
        <f>Действ.тарифы!#REF!</f>
        <v>#REF!</v>
      </c>
      <c r="E106" s="378"/>
      <c r="F106" s="373"/>
      <c r="G106" s="373"/>
      <c r="H106" s="373"/>
    </row>
    <row r="107" spans="1:8" ht="38.25" customHeight="1" outlineLevel="1" x14ac:dyDescent="0.25">
      <c r="A107"/>
      <c r="B107" s="592" t="s">
        <v>850</v>
      </c>
      <c r="C107" s="514" t="e">
        <f>Действ.тарифы!#REF!</f>
        <v>#REF!</v>
      </c>
      <c r="D107" s="602" t="e">
        <f>Действ.тарифы!#REF!</f>
        <v>#REF!</v>
      </c>
      <c r="E107" s="514"/>
      <c r="F107" s="511"/>
      <c r="G107" s="511"/>
      <c r="H107" s="560"/>
    </row>
    <row r="108" spans="1:8" ht="29.25" customHeight="1" outlineLevel="1" x14ac:dyDescent="0.25">
      <c r="A108"/>
      <c r="B108" s="592" t="s">
        <v>851</v>
      </c>
      <c r="C108" s="200" t="e">
        <f>Действ.тарифы!#REF!</f>
        <v>#REF!</v>
      </c>
      <c r="D108" s="603" t="e">
        <f>Действ.тарифы!#REF!</f>
        <v>#REF!</v>
      </c>
      <c r="E108" s="200"/>
      <c r="F108" s="511"/>
      <c r="G108" s="511"/>
      <c r="H108" s="560"/>
    </row>
    <row r="109" spans="1:8" ht="24" customHeight="1" outlineLevel="1" x14ac:dyDescent="0.25">
      <c r="A109"/>
      <c r="B109" s="592" t="s">
        <v>852</v>
      </c>
      <c r="C109" s="200" t="e">
        <f>Действ.тарифы!#REF!</f>
        <v>#REF!</v>
      </c>
      <c r="D109" s="603" t="e">
        <f>Действ.тарифы!#REF!</f>
        <v>#REF!</v>
      </c>
      <c r="E109" s="200"/>
      <c r="F109" s="511"/>
      <c r="G109" s="511"/>
      <c r="H109" s="560"/>
    </row>
    <row r="110" spans="1:8" ht="15" customHeight="1" x14ac:dyDescent="0.25">
      <c r="A110"/>
    </row>
    <row r="111" spans="1:8" ht="15" customHeight="1" x14ac:dyDescent="0.25">
      <c r="A111"/>
    </row>
    <row r="112" spans="1:8" ht="15" customHeight="1" x14ac:dyDescent="0.25">
      <c r="A112"/>
    </row>
    <row r="113" spans="1:1" ht="15" customHeight="1" x14ac:dyDescent="0.25">
      <c r="A113"/>
    </row>
    <row r="114" spans="1:1" ht="15" customHeight="1" x14ac:dyDescent="0.25">
      <c r="A114"/>
    </row>
  </sheetData>
  <customSheetViews>
    <customSheetView guid="{377F881E-0E78-4DE1-9D1F-1E731FBAD692}" hiddenColumns="1" state="hidden" topLeftCell="A84">
      <selection activeCell="C112" sqref="C112"/>
      <pageMargins left="0.7" right="0.7" top="0.75" bottom="0.75" header="0.3" footer="0.3"/>
    </customSheetView>
  </customSheetViews>
  <mergeCells count="6">
    <mergeCell ref="F4:H4"/>
    <mergeCell ref="B43:B44"/>
    <mergeCell ref="B55:B56"/>
    <mergeCell ref="B76:B77"/>
    <mergeCell ref="D4:D5"/>
    <mergeCell ref="E4:E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46"/>
  <sheetViews>
    <sheetView topLeftCell="A40" workbookViewId="0">
      <selection activeCell="C49" sqref="C49"/>
    </sheetView>
  </sheetViews>
  <sheetFormatPr defaultRowHeight="15" outlineLevelRow="2" outlineLevelCol="1" x14ac:dyDescent="0.25"/>
  <cols>
    <col min="1" max="1" width="5.7109375" style="367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5.7109375" customWidth="1" outlineLevel="1" collapsed="1"/>
    <col min="7" max="8" width="7.7109375" customWidth="1" outlineLevel="1"/>
    <col min="9" max="9" width="15.7109375" style="7" customWidth="1" outlineLevel="1"/>
    <col min="10" max="10" width="7.7109375" style="7" customWidth="1" outlineLevel="1"/>
    <col min="11" max="11" width="10" style="7" customWidth="1" outlineLevel="1"/>
    <col min="12" max="12" width="15.7109375" customWidth="1" outlineLevel="1" collapsed="1"/>
    <col min="13" max="13" width="7.7109375" style="7" customWidth="1" outlineLevel="1"/>
    <col min="14" max="14" width="7.7109375" customWidth="1" outlineLevel="1"/>
    <col min="15" max="15" width="15.7109375" customWidth="1" outlineLevel="1" collapsed="1"/>
    <col min="16" max="17" width="7.7109375" customWidth="1" outlineLevel="1"/>
    <col min="18" max="18" width="15.7109375" customWidth="1" outlineLevel="1"/>
    <col min="19" max="20" width="7.7109375" customWidth="1" outlineLevel="1"/>
    <col min="21" max="21" width="15.7109375" customWidth="1" outlineLevel="1"/>
    <col min="22" max="22" width="7.7109375" customWidth="1" outlineLevel="1"/>
    <col min="23" max="23" width="9.140625" customWidth="1" outlineLevel="1"/>
  </cols>
  <sheetData>
    <row r="1" spans="1:23" ht="26.25" customHeight="1" x14ac:dyDescent="0.25">
      <c r="C1" s="484"/>
    </row>
    <row r="2" spans="1:23" ht="15.75" customHeight="1" x14ac:dyDescent="0.25"/>
    <row r="3" spans="1:23" ht="21" customHeight="1" x14ac:dyDescent="0.25">
      <c r="F3" s="206" t="s">
        <v>374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</row>
    <row r="4" spans="1:23" ht="38.25" customHeight="1" x14ac:dyDescent="0.25">
      <c r="A4" s="17"/>
      <c r="B4" s="3" t="s">
        <v>3</v>
      </c>
      <c r="C4" s="519" t="s">
        <v>72</v>
      </c>
      <c r="D4" s="524" t="s">
        <v>345</v>
      </c>
      <c r="E4" s="975" t="s">
        <v>159</v>
      </c>
      <c r="F4" s="797" t="s">
        <v>193</v>
      </c>
      <c r="G4" s="798"/>
      <c r="H4" s="799"/>
      <c r="I4" s="797" t="s">
        <v>357</v>
      </c>
      <c r="J4" s="798"/>
      <c r="K4" s="799"/>
      <c r="L4" s="787" t="s">
        <v>0</v>
      </c>
      <c r="M4" s="788"/>
      <c r="N4" s="789"/>
      <c r="O4" s="787" t="s">
        <v>1</v>
      </c>
      <c r="P4" s="788"/>
      <c r="Q4" s="789"/>
      <c r="R4" s="772" t="s">
        <v>270</v>
      </c>
      <c r="S4" s="773"/>
      <c r="T4" s="774"/>
      <c r="U4" s="772" t="s">
        <v>2</v>
      </c>
      <c r="V4" s="773"/>
      <c r="W4" s="774"/>
    </row>
    <row r="5" spans="1:23" ht="29.25" customHeight="1" x14ac:dyDescent="0.25">
      <c r="B5" s="3"/>
      <c r="C5" s="325" t="s">
        <v>576</v>
      </c>
      <c r="D5" s="364" t="s">
        <v>639</v>
      </c>
      <c r="E5" s="981"/>
      <c r="F5" s="204" t="s">
        <v>163</v>
      </c>
      <c r="G5" s="204" t="s">
        <v>4</v>
      </c>
      <c r="H5" s="204" t="s">
        <v>5</v>
      </c>
      <c r="I5" s="204" t="s">
        <v>163</v>
      </c>
      <c r="J5" s="204" t="s">
        <v>4</v>
      </c>
      <c r="K5" s="204" t="s">
        <v>5</v>
      </c>
      <c r="L5" s="204" t="s">
        <v>163</v>
      </c>
      <c r="M5" s="204" t="s">
        <v>4</v>
      </c>
      <c r="N5" s="204" t="s">
        <v>5</v>
      </c>
      <c r="O5" s="204" t="s">
        <v>163</v>
      </c>
      <c r="P5" s="204" t="s">
        <v>4</v>
      </c>
      <c r="Q5" s="204" t="s">
        <v>5</v>
      </c>
      <c r="R5" s="18" t="s">
        <v>163</v>
      </c>
      <c r="S5" s="18" t="s">
        <v>4</v>
      </c>
      <c r="T5" s="18" t="s">
        <v>5</v>
      </c>
      <c r="U5" s="18" t="s">
        <v>163</v>
      </c>
      <c r="V5" s="18" t="s">
        <v>4</v>
      </c>
      <c r="W5" s="18" t="s">
        <v>5</v>
      </c>
    </row>
    <row r="6" spans="1:23" ht="24.95" customHeight="1" x14ac:dyDescent="0.25">
      <c r="B6" s="64" t="s">
        <v>202</v>
      </c>
      <c r="C6" s="520" t="s">
        <v>73</v>
      </c>
      <c r="D6" s="203"/>
      <c r="E6" s="203"/>
      <c r="F6" s="71"/>
      <c r="G6" s="71"/>
      <c r="H6" s="71"/>
      <c r="I6" s="72"/>
      <c r="J6" s="72"/>
      <c r="K6" s="72"/>
      <c r="L6" s="46"/>
      <c r="M6" s="72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ht="15" customHeight="1" outlineLevel="1" x14ac:dyDescent="0.25">
      <c r="B7" s="65"/>
      <c r="C7" s="521" t="s">
        <v>170</v>
      </c>
      <c r="D7" s="201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</row>
    <row r="8" spans="1:23" ht="18" customHeight="1" outlineLevel="1" x14ac:dyDescent="0.25">
      <c r="B8" s="20">
        <v>1</v>
      </c>
      <c r="C8" s="477" t="s">
        <v>227</v>
      </c>
      <c r="D8" s="467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</row>
    <row r="9" spans="1:23" ht="67.5" customHeight="1" outlineLevel="1" x14ac:dyDescent="0.25">
      <c r="B9" s="20">
        <v>2</v>
      </c>
      <c r="C9" s="477" t="s">
        <v>489</v>
      </c>
      <c r="D9" s="467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</row>
    <row r="10" spans="1:23" ht="30" customHeight="1" outlineLevel="1" x14ac:dyDescent="0.25">
      <c r="B10" s="20">
        <v>3</v>
      </c>
      <c r="C10" s="477" t="s">
        <v>271</v>
      </c>
      <c r="D10" s="467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</row>
    <row r="11" spans="1:23" ht="15.75" customHeight="1" outlineLevel="1" x14ac:dyDescent="0.25">
      <c r="B11" s="20">
        <v>4</v>
      </c>
      <c r="C11" s="477" t="s">
        <v>171</v>
      </c>
      <c r="D11" s="467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</row>
    <row r="12" spans="1:23" x14ac:dyDescent="0.25">
      <c r="B12" s="66" t="s">
        <v>38</v>
      </c>
      <c r="C12" s="310" t="s">
        <v>228</v>
      </c>
      <c r="D12" s="525" t="s">
        <v>160</v>
      </c>
      <c r="E12" s="26"/>
      <c r="F12" s="232">
        <v>1200</v>
      </c>
      <c r="G12" s="232"/>
      <c r="H12" s="232"/>
      <c r="I12" s="25" t="s">
        <v>200</v>
      </c>
      <c r="J12" s="25"/>
      <c r="K12" s="25"/>
      <c r="L12" s="25" t="s">
        <v>200</v>
      </c>
      <c r="M12" s="546"/>
      <c r="N12" s="546"/>
      <c r="O12" s="25" t="s">
        <v>200</v>
      </c>
      <c r="P12" s="27"/>
      <c r="Q12" s="27"/>
      <c r="R12" s="25" t="s">
        <v>200</v>
      </c>
      <c r="S12" s="27"/>
      <c r="T12" s="27"/>
      <c r="U12" s="25" t="s">
        <v>200</v>
      </c>
      <c r="V12" s="27"/>
      <c r="W12" s="27"/>
    </row>
    <row r="13" spans="1:23" ht="15" customHeight="1" x14ac:dyDescent="0.25">
      <c r="B13" s="66" t="s">
        <v>39</v>
      </c>
      <c r="C13" s="310" t="s">
        <v>229</v>
      </c>
      <c r="D13" s="525" t="s">
        <v>160</v>
      </c>
      <c r="E13" s="26"/>
      <c r="F13" s="736" t="s">
        <v>203</v>
      </c>
      <c r="G13" s="737"/>
      <c r="H13" s="738"/>
      <c r="I13" s="546">
        <v>1200</v>
      </c>
      <c r="J13" s="546"/>
      <c r="K13" s="546"/>
      <c r="L13" s="546">
        <v>1000</v>
      </c>
      <c r="M13" s="546"/>
      <c r="N13" s="546"/>
      <c r="O13" s="546">
        <v>1000</v>
      </c>
      <c r="P13" s="27"/>
      <c r="Q13" s="27"/>
      <c r="R13" s="546">
        <v>1500</v>
      </c>
      <c r="S13" s="27"/>
      <c r="T13" s="27"/>
      <c r="U13" s="25" t="s">
        <v>200</v>
      </c>
      <c r="V13" s="27"/>
      <c r="W13" s="27"/>
    </row>
    <row r="14" spans="1:23" ht="24.75" customHeight="1" x14ac:dyDescent="0.25">
      <c r="B14" s="66" t="s">
        <v>40</v>
      </c>
      <c r="C14" s="310" t="s">
        <v>230</v>
      </c>
      <c r="D14" s="525" t="s">
        <v>160</v>
      </c>
      <c r="E14" s="26"/>
      <c r="F14" s="736" t="s">
        <v>203</v>
      </c>
      <c r="G14" s="737"/>
      <c r="H14" s="738"/>
      <c r="I14" s="736" t="s">
        <v>203</v>
      </c>
      <c r="J14" s="737"/>
      <c r="K14" s="738"/>
      <c r="L14" s="736" t="s">
        <v>203</v>
      </c>
      <c r="M14" s="737"/>
      <c r="N14" s="738"/>
      <c r="O14" s="736" t="s">
        <v>203</v>
      </c>
      <c r="P14" s="737"/>
      <c r="Q14" s="738"/>
      <c r="R14" s="736" t="s">
        <v>203</v>
      </c>
      <c r="S14" s="737"/>
      <c r="T14" s="738"/>
      <c r="U14" s="736" t="s">
        <v>203</v>
      </c>
      <c r="V14" s="737"/>
      <c r="W14" s="738"/>
    </row>
    <row r="15" spans="1:23" x14ac:dyDescent="0.25">
      <c r="B15" s="66" t="s">
        <v>41</v>
      </c>
      <c r="C15" s="310" t="s">
        <v>231</v>
      </c>
      <c r="D15" s="525" t="s">
        <v>160</v>
      </c>
      <c r="E15" s="26"/>
      <c r="F15" s="25" t="s">
        <v>200</v>
      </c>
      <c r="G15" s="546"/>
      <c r="H15" s="546"/>
      <c r="I15" s="25" t="s">
        <v>200</v>
      </c>
      <c r="J15" s="25"/>
      <c r="K15" s="25"/>
      <c r="L15" s="25" t="s">
        <v>200</v>
      </c>
      <c r="M15" s="26"/>
      <c r="N15" s="26"/>
      <c r="O15" s="25" t="s">
        <v>200</v>
      </c>
      <c r="P15" s="26"/>
      <c r="Q15" s="26"/>
      <c r="R15" s="25" t="s">
        <v>200</v>
      </c>
      <c r="S15" s="26"/>
      <c r="T15" s="26"/>
      <c r="U15" s="25" t="s">
        <v>200</v>
      </c>
      <c r="V15" s="26"/>
      <c r="W15" s="78"/>
    </row>
    <row r="16" spans="1:23" ht="24.95" customHeight="1" x14ac:dyDescent="0.25">
      <c r="B16" s="64" t="s">
        <v>201</v>
      </c>
      <c r="C16" s="520" t="s">
        <v>74</v>
      </c>
      <c r="D16" s="203"/>
      <c r="E16" s="203"/>
      <c r="F16" s="71"/>
      <c r="G16" s="71"/>
      <c r="H16" s="71"/>
      <c r="I16" s="72"/>
      <c r="J16" s="72"/>
      <c r="K16" s="72"/>
      <c r="L16" s="46"/>
      <c r="M16" s="72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15.75" customHeight="1" outlineLevel="1" x14ac:dyDescent="0.25">
      <c r="B17" s="19"/>
      <c r="C17" s="201" t="s">
        <v>170</v>
      </c>
      <c r="D17" s="201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</row>
    <row r="18" spans="1:23" ht="140.25" customHeight="1" outlineLevel="1" x14ac:dyDescent="0.25">
      <c r="B18" s="20">
        <v>1</v>
      </c>
      <c r="C18" s="477" t="s">
        <v>802</v>
      </c>
      <c r="D18" s="467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</row>
    <row r="19" spans="1:23" ht="66.75" customHeight="1" outlineLevel="1" x14ac:dyDescent="0.25">
      <c r="B19" s="20">
        <v>2</v>
      </c>
      <c r="C19" s="477" t="s">
        <v>722</v>
      </c>
      <c r="D19" s="467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</row>
    <row r="20" spans="1:23" ht="44.25" customHeight="1" outlineLevel="1" x14ac:dyDescent="0.25">
      <c r="B20" s="20">
        <v>3</v>
      </c>
      <c r="C20" s="477" t="s">
        <v>803</v>
      </c>
      <c r="D20" s="467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</row>
    <row r="21" spans="1:23" ht="32.25" customHeight="1" x14ac:dyDescent="0.25">
      <c r="B21" s="66" t="s">
        <v>75</v>
      </c>
      <c r="C21" s="38" t="s">
        <v>604</v>
      </c>
      <c r="D21" s="525" t="s">
        <v>160</v>
      </c>
      <c r="E21" s="60"/>
      <c r="F21" s="25" t="s">
        <v>200</v>
      </c>
      <c r="G21" s="546"/>
      <c r="H21" s="546"/>
      <c r="I21" s="546">
        <v>1000</v>
      </c>
      <c r="J21" s="25"/>
      <c r="K21" s="25"/>
      <c r="L21" s="546">
        <v>2500</v>
      </c>
      <c r="M21" s="25"/>
      <c r="N21" s="25"/>
      <c r="O21" s="25" t="s">
        <v>200</v>
      </c>
      <c r="P21" s="25"/>
      <c r="Q21" s="25"/>
      <c r="R21" s="25" t="s">
        <v>200</v>
      </c>
      <c r="S21" s="25"/>
      <c r="T21" s="25"/>
      <c r="U21" s="25" t="s">
        <v>200</v>
      </c>
      <c r="V21" s="48"/>
      <c r="W21" s="48"/>
    </row>
    <row r="22" spans="1:23" ht="32.25" customHeight="1" x14ac:dyDescent="0.25">
      <c r="B22" s="66" t="s">
        <v>76</v>
      </c>
      <c r="C22" s="38" t="s">
        <v>605</v>
      </c>
      <c r="D22" s="525" t="s">
        <v>160</v>
      </c>
      <c r="E22" s="60"/>
      <c r="F22" s="25" t="s">
        <v>200</v>
      </c>
      <c r="G22" s="546"/>
      <c r="H22" s="546"/>
      <c r="I22" s="25" t="s">
        <v>200</v>
      </c>
      <c r="J22" s="25"/>
      <c r="K22" s="25"/>
      <c r="L22" s="25" t="s">
        <v>200</v>
      </c>
      <c r="M22" s="546"/>
      <c r="N22" s="546"/>
      <c r="O22" s="25" t="s">
        <v>200</v>
      </c>
      <c r="P22" s="546"/>
      <c r="Q22" s="546"/>
      <c r="R22" s="25" t="s">
        <v>200</v>
      </c>
      <c r="S22" s="546"/>
      <c r="T22" s="546"/>
      <c r="U22" s="25" t="s">
        <v>200</v>
      </c>
      <c r="V22" s="232"/>
      <c r="W22" s="232"/>
    </row>
    <row r="23" spans="1:23" ht="24.95" customHeight="1" x14ac:dyDescent="0.25">
      <c r="B23" s="64" t="s">
        <v>233</v>
      </c>
      <c r="C23" s="520" t="s">
        <v>224</v>
      </c>
      <c r="D23" s="203"/>
      <c r="E23" s="203"/>
      <c r="F23" s="71"/>
      <c r="G23" s="71"/>
      <c r="H23" s="71"/>
      <c r="I23" s="72"/>
      <c r="J23" s="72"/>
      <c r="K23" s="72"/>
      <c r="L23" s="46"/>
      <c r="M23" s="72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s="8" customFormat="1" ht="15.75" customHeight="1" outlineLevel="2" x14ac:dyDescent="0.25">
      <c r="A24" s="368"/>
      <c r="B24" s="306"/>
      <c r="C24" s="521" t="s">
        <v>170</v>
      </c>
      <c r="D24" s="201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</row>
    <row r="25" spans="1:23" s="8" customFormat="1" ht="86.25" customHeight="1" outlineLevel="2" x14ac:dyDescent="0.25">
      <c r="A25" s="368"/>
      <c r="B25" s="568">
        <v>1</v>
      </c>
      <c r="C25" s="513" t="s">
        <v>723</v>
      </c>
      <c r="D25" s="467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</row>
    <row r="26" spans="1:23" s="8" customFormat="1" ht="52.5" customHeight="1" outlineLevel="2" x14ac:dyDescent="0.25">
      <c r="A26" s="368"/>
      <c r="B26" s="569"/>
      <c r="C26" s="479" t="s">
        <v>644</v>
      </c>
      <c r="D26" s="467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</row>
    <row r="27" spans="1:23" s="8" customFormat="1" ht="73.5" customHeight="1" outlineLevel="2" x14ac:dyDescent="0.25">
      <c r="A27" s="368"/>
      <c r="B27" s="569"/>
      <c r="C27" s="480" t="s">
        <v>812</v>
      </c>
      <c r="D27" s="467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</row>
    <row r="28" spans="1:23" s="8" customFormat="1" ht="72" customHeight="1" outlineLevel="2" x14ac:dyDescent="0.25">
      <c r="A28" s="368"/>
      <c r="B28" s="569"/>
      <c r="C28" s="481" t="s">
        <v>804</v>
      </c>
      <c r="D28" s="467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</row>
    <row r="29" spans="1:23" s="8" customFormat="1" ht="61.5" customHeight="1" outlineLevel="2" x14ac:dyDescent="0.25">
      <c r="A29" s="368"/>
      <c r="B29" s="570"/>
      <c r="C29" s="482" t="s">
        <v>598</v>
      </c>
      <c r="D29" s="467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</row>
    <row r="30" spans="1:23" s="8" customFormat="1" ht="85.5" customHeight="1" outlineLevel="2" x14ac:dyDescent="0.25">
      <c r="A30" s="368"/>
      <c r="B30" s="568">
        <v>2</v>
      </c>
      <c r="C30" s="478" t="s">
        <v>805</v>
      </c>
      <c r="D30" s="467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</row>
    <row r="31" spans="1:23" s="8" customFormat="1" ht="29.25" customHeight="1" outlineLevel="2" x14ac:dyDescent="0.25">
      <c r="A31" s="368"/>
      <c r="B31" s="570"/>
      <c r="C31" s="477" t="s">
        <v>601</v>
      </c>
      <c r="D31" s="467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</row>
    <row r="32" spans="1:23" ht="29.25" customHeight="1" x14ac:dyDescent="0.25">
      <c r="B32" s="21" t="s">
        <v>234</v>
      </c>
      <c r="C32" s="317" t="s">
        <v>268</v>
      </c>
      <c r="D32" s="525" t="s">
        <v>162</v>
      </c>
      <c r="E32" s="434"/>
      <c r="F32" s="435" t="s">
        <v>200</v>
      </c>
      <c r="G32" s="262"/>
      <c r="H32" s="262"/>
      <c r="I32" s="262">
        <v>2500</v>
      </c>
      <c r="J32" s="262"/>
      <c r="K32" s="262"/>
      <c r="L32" s="262">
        <v>4000</v>
      </c>
      <c r="M32" s="262"/>
      <c r="N32" s="262"/>
      <c r="O32" s="436">
        <v>4500</v>
      </c>
      <c r="P32" s="436"/>
      <c r="Q32" s="436"/>
      <c r="R32" s="262">
        <v>7000</v>
      </c>
      <c r="S32" s="262"/>
      <c r="T32" s="262"/>
      <c r="U32" s="262">
        <v>19000</v>
      </c>
      <c r="V32" s="262"/>
      <c r="W32" s="262"/>
    </row>
    <row r="33" spans="1:23" ht="24.95" customHeight="1" x14ac:dyDescent="0.25">
      <c r="B33" s="64" t="s">
        <v>77</v>
      </c>
      <c r="C33" s="520" t="s">
        <v>6</v>
      </c>
      <c r="D33" s="203"/>
      <c r="E33" s="437"/>
      <c r="F33" s="438"/>
      <c r="G33" s="438"/>
      <c r="H33" s="438"/>
      <c r="I33" s="439"/>
      <c r="J33" s="439"/>
      <c r="K33" s="439"/>
      <c r="L33" s="440"/>
      <c r="M33" s="439"/>
      <c r="N33" s="440"/>
      <c r="O33" s="440"/>
      <c r="P33" s="440"/>
      <c r="Q33" s="440"/>
      <c r="R33" s="440"/>
      <c r="S33" s="440"/>
      <c r="T33" s="440"/>
      <c r="U33" s="440"/>
      <c r="V33" s="440"/>
      <c r="W33" s="440"/>
    </row>
    <row r="34" spans="1:23" ht="15.75" customHeight="1" outlineLevel="1" x14ac:dyDescent="0.25">
      <c r="B34" s="19"/>
      <c r="C34" s="521" t="s">
        <v>170</v>
      </c>
      <c r="D34" s="201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</row>
    <row r="35" spans="1:23" ht="26.25" customHeight="1" outlineLevel="1" x14ac:dyDescent="0.25">
      <c r="A35" s="7"/>
      <c r="B35" s="20">
        <v>1</v>
      </c>
      <c r="C35" s="477" t="s">
        <v>678</v>
      </c>
      <c r="D35" s="467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</row>
    <row r="36" spans="1:23" ht="102.75" customHeight="1" outlineLevel="1" x14ac:dyDescent="0.25">
      <c r="A36" s="7"/>
      <c r="B36" s="20">
        <v>2</v>
      </c>
      <c r="C36" s="477" t="s">
        <v>318</v>
      </c>
      <c r="D36" s="467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</row>
    <row r="37" spans="1:23" ht="18.75" customHeight="1" outlineLevel="1" x14ac:dyDescent="0.25">
      <c r="A37" s="7"/>
      <c r="B37" s="20">
        <v>3</v>
      </c>
      <c r="C37" s="477" t="s">
        <v>172</v>
      </c>
      <c r="D37" s="467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</row>
    <row r="38" spans="1:23" ht="133.5" customHeight="1" outlineLevel="1" x14ac:dyDescent="0.25">
      <c r="A38" s="7"/>
      <c r="B38" s="20">
        <v>4</v>
      </c>
      <c r="C38" s="477" t="s">
        <v>346</v>
      </c>
      <c r="D38" s="467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</row>
    <row r="39" spans="1:23" ht="31.5" customHeight="1" outlineLevel="1" x14ac:dyDescent="0.25">
      <c r="A39" s="7"/>
      <c r="B39" s="20">
        <v>5</v>
      </c>
      <c r="C39" s="477" t="s">
        <v>347</v>
      </c>
      <c r="D39" s="467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</row>
    <row r="40" spans="1:23" ht="30" customHeight="1" x14ac:dyDescent="0.25">
      <c r="A40" s="7"/>
      <c r="B40" s="66" t="s">
        <v>80</v>
      </c>
      <c r="C40" s="38" t="s">
        <v>475</v>
      </c>
      <c r="D40" s="38" t="s">
        <v>162</v>
      </c>
      <c r="E40" s="38"/>
      <c r="F40" s="546">
        <v>1300</v>
      </c>
      <c r="G40" s="546"/>
      <c r="H40" s="546"/>
      <c r="I40" s="546">
        <v>1300</v>
      </c>
      <c r="J40" s="546"/>
      <c r="K40" s="546"/>
      <c r="L40" s="25" t="s">
        <v>200</v>
      </c>
      <c r="M40" s="27"/>
      <c r="N40" s="27"/>
      <c r="O40" s="546">
        <v>1087.5</v>
      </c>
      <c r="P40" s="27"/>
      <c r="Q40" s="27"/>
      <c r="R40" s="546">
        <v>1300</v>
      </c>
      <c r="S40" s="27"/>
      <c r="T40" s="27"/>
      <c r="U40" s="27">
        <v>1300</v>
      </c>
      <c r="V40" s="27"/>
      <c r="W40" s="27"/>
    </row>
    <row r="41" spans="1:23" ht="30" customHeight="1" x14ac:dyDescent="0.25">
      <c r="A41" s="7"/>
      <c r="B41" s="66" t="s">
        <v>81</v>
      </c>
      <c r="C41" s="38" t="s">
        <v>78</v>
      </c>
      <c r="D41" s="38" t="s">
        <v>161</v>
      </c>
      <c r="E41" s="38" t="s">
        <v>166</v>
      </c>
      <c r="F41" s="546">
        <v>1100</v>
      </c>
      <c r="G41" s="546"/>
      <c r="H41" s="546"/>
      <c r="I41" s="546">
        <v>1100</v>
      </c>
      <c r="J41" s="546"/>
      <c r="K41" s="546"/>
      <c r="L41" s="546">
        <v>1100</v>
      </c>
      <c r="M41" s="27"/>
      <c r="N41" s="27"/>
      <c r="O41" s="546">
        <v>1087.5</v>
      </c>
      <c r="P41" s="27"/>
      <c r="Q41" s="27"/>
      <c r="R41" s="546">
        <v>1100</v>
      </c>
      <c r="S41" s="27"/>
      <c r="T41" s="27"/>
      <c r="U41" s="27">
        <v>1100</v>
      </c>
      <c r="V41" s="27"/>
      <c r="W41" s="27"/>
    </row>
    <row r="42" spans="1:23" ht="30" customHeight="1" x14ac:dyDescent="0.25">
      <c r="A42" s="7"/>
      <c r="B42" s="66" t="s">
        <v>82</v>
      </c>
      <c r="C42" s="38" t="s">
        <v>79</v>
      </c>
      <c r="D42" s="38" t="s">
        <v>42</v>
      </c>
      <c r="E42" s="38"/>
      <c r="F42" s="546">
        <v>950</v>
      </c>
      <c r="G42" s="546"/>
      <c r="H42" s="546"/>
      <c r="I42" s="546">
        <v>950</v>
      </c>
      <c r="J42" s="546"/>
      <c r="K42" s="546"/>
      <c r="L42" s="25" t="s">
        <v>360</v>
      </c>
      <c r="M42" s="27"/>
      <c r="N42" s="27"/>
      <c r="O42" s="546">
        <v>1087.5</v>
      </c>
      <c r="P42" s="27"/>
      <c r="Q42" s="27"/>
      <c r="R42" s="546">
        <v>950</v>
      </c>
      <c r="S42" s="27"/>
      <c r="T42" s="27"/>
      <c r="U42" s="27">
        <v>950</v>
      </c>
      <c r="V42" s="27"/>
      <c r="W42" s="27"/>
    </row>
    <row r="43" spans="1:23" ht="30" customHeight="1" x14ac:dyDescent="0.25">
      <c r="A43" s="7"/>
      <c r="B43" s="66" t="s">
        <v>83</v>
      </c>
      <c r="C43" s="38" t="s">
        <v>43</v>
      </c>
      <c r="D43" s="38" t="s">
        <v>244</v>
      </c>
      <c r="E43" s="38"/>
      <c r="F43" s="546">
        <v>500</v>
      </c>
      <c r="G43" s="546"/>
      <c r="H43" s="546"/>
      <c r="I43" s="546">
        <v>500</v>
      </c>
      <c r="J43" s="25"/>
      <c r="K43" s="25"/>
      <c r="L43" s="546">
        <v>500</v>
      </c>
      <c r="M43" s="27"/>
      <c r="N43" s="27"/>
      <c r="O43" s="25" t="s">
        <v>200</v>
      </c>
      <c r="P43" s="27"/>
      <c r="Q43" s="27"/>
      <c r="R43" s="25" t="s">
        <v>200</v>
      </c>
      <c r="S43" s="27"/>
      <c r="T43" s="27"/>
      <c r="U43" s="25" t="s">
        <v>200</v>
      </c>
      <c r="V43" s="27"/>
      <c r="W43" s="27"/>
    </row>
    <row r="44" spans="1:23" ht="24.95" customHeight="1" x14ac:dyDescent="0.25">
      <c r="B44" s="64" t="s">
        <v>84</v>
      </c>
      <c r="C44" s="520" t="s">
        <v>85</v>
      </c>
      <c r="D44" s="203"/>
      <c r="E44" s="437"/>
      <c r="F44" s="438"/>
      <c r="G44" s="438"/>
      <c r="H44" s="438"/>
      <c r="I44" s="439"/>
      <c r="J44" s="439"/>
      <c r="K44" s="439"/>
      <c r="L44" s="440"/>
      <c r="M44" s="439"/>
      <c r="N44" s="440"/>
      <c r="O44" s="440"/>
      <c r="P44" s="440"/>
      <c r="Q44" s="440"/>
      <c r="R44" s="440"/>
      <c r="S44" s="440"/>
      <c r="T44" s="440"/>
      <c r="U44" s="440"/>
      <c r="V44" s="440"/>
      <c r="W44" s="440"/>
    </row>
    <row r="45" spans="1:23" ht="15" customHeight="1" outlineLevel="1" x14ac:dyDescent="0.25">
      <c r="A45" s="7"/>
      <c r="B45" s="20"/>
      <c r="C45" s="521" t="s">
        <v>170</v>
      </c>
      <c r="D45" s="201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</row>
    <row r="46" spans="1:23" ht="40.5" customHeight="1" outlineLevel="1" x14ac:dyDescent="0.25">
      <c r="A46" s="7"/>
      <c r="B46" s="20">
        <v>1</v>
      </c>
      <c r="C46" s="477" t="s">
        <v>175</v>
      </c>
      <c r="D46" s="467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</row>
    <row r="47" spans="1:23" ht="39.75" customHeight="1" outlineLevel="1" x14ac:dyDescent="0.25">
      <c r="A47" s="7"/>
      <c r="B47" s="20">
        <v>2</v>
      </c>
      <c r="C47" s="477" t="s">
        <v>199</v>
      </c>
      <c r="D47" s="467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</row>
    <row r="48" spans="1:23" ht="39.75" customHeight="1" outlineLevel="1" x14ac:dyDescent="0.25">
      <c r="A48" s="7"/>
      <c r="B48" s="20">
        <v>3</v>
      </c>
      <c r="C48" s="477" t="s">
        <v>806</v>
      </c>
      <c r="D48" s="467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</row>
    <row r="49" spans="1:23" ht="24.75" customHeight="1" outlineLevel="1" x14ac:dyDescent="0.25">
      <c r="A49" s="7"/>
      <c r="B49" s="535">
        <v>4</v>
      </c>
      <c r="C49" s="477" t="str">
        <f>Действ.тарифы!C46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467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</row>
    <row r="50" spans="1:23" ht="20.100000000000001" customHeight="1" outlineLevel="1" x14ac:dyDescent="0.25">
      <c r="A50" s="7"/>
      <c r="B50" s="20">
        <v>5</v>
      </c>
      <c r="C50" s="477" t="s">
        <v>696</v>
      </c>
      <c r="D50" s="467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</row>
    <row r="51" spans="1:23" ht="30.75" customHeight="1" outlineLevel="1" x14ac:dyDescent="0.25">
      <c r="B51" s="20">
        <v>6</v>
      </c>
      <c r="C51" s="477" t="s">
        <v>679</v>
      </c>
      <c r="D51" s="467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</row>
    <row r="52" spans="1:23" ht="53.25" customHeight="1" outlineLevel="1" x14ac:dyDescent="0.25">
      <c r="B52" s="20">
        <v>7</v>
      </c>
      <c r="C52" s="477" t="s">
        <v>680</v>
      </c>
      <c r="D52" s="467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</row>
    <row r="53" spans="1:23" ht="91.5" customHeight="1" outlineLevel="1" x14ac:dyDescent="0.25">
      <c r="B53" s="20">
        <v>8</v>
      </c>
      <c r="C53" s="477" t="s">
        <v>704</v>
      </c>
      <c r="D53" s="467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</row>
    <row r="54" spans="1:23" ht="38.25" customHeight="1" outlineLevel="1" x14ac:dyDescent="0.25">
      <c r="B54" s="20">
        <v>9</v>
      </c>
      <c r="C54" s="477" t="s">
        <v>711</v>
      </c>
      <c r="D54" s="467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  <row r="55" spans="1:23" ht="64.5" customHeight="1" outlineLevel="1" x14ac:dyDescent="0.25">
      <c r="B55" s="20">
        <v>10</v>
      </c>
      <c r="C55" s="477" t="s">
        <v>490</v>
      </c>
      <c r="D55" s="467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</row>
    <row r="56" spans="1:23" ht="41.25" customHeight="1" outlineLevel="1" x14ac:dyDescent="0.25">
      <c r="B56" s="20">
        <v>11</v>
      </c>
      <c r="C56" s="477" t="s">
        <v>807</v>
      </c>
      <c r="D56" s="467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</row>
    <row r="57" spans="1:23" ht="54" customHeight="1" outlineLevel="1" x14ac:dyDescent="0.25">
      <c r="B57" s="20">
        <v>12</v>
      </c>
      <c r="C57" s="477" t="s">
        <v>319</v>
      </c>
      <c r="D57" s="467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</row>
    <row r="58" spans="1:23" x14ac:dyDescent="0.25">
      <c r="B58" s="66" t="s">
        <v>90</v>
      </c>
      <c r="C58" s="310" t="s">
        <v>237</v>
      </c>
      <c r="D58" s="310" t="s">
        <v>372</v>
      </c>
      <c r="E58" s="26"/>
      <c r="F58" s="25" t="s">
        <v>200</v>
      </c>
      <c r="G58" s="546"/>
      <c r="H58" s="546"/>
      <c r="I58" s="25" t="s">
        <v>200</v>
      </c>
      <c r="J58" s="25"/>
      <c r="K58" s="25"/>
      <c r="L58" s="25" t="s">
        <v>200</v>
      </c>
      <c r="M58" s="27"/>
      <c r="N58" s="27"/>
      <c r="O58" s="25" t="s">
        <v>200</v>
      </c>
      <c r="P58" s="27"/>
      <c r="Q58" s="27"/>
      <c r="R58" s="25" t="s">
        <v>200</v>
      </c>
      <c r="S58" s="27"/>
      <c r="T58" s="27"/>
      <c r="U58" s="25" t="s">
        <v>200</v>
      </c>
      <c r="V58" s="27"/>
      <c r="W58" s="27"/>
    </row>
    <row r="59" spans="1:23" x14ac:dyDescent="0.25">
      <c r="B59" s="66" t="s">
        <v>91</v>
      </c>
      <c r="C59" s="310" t="s">
        <v>86</v>
      </c>
      <c r="D59" s="526"/>
      <c r="E59" s="33"/>
      <c r="F59" s="13"/>
      <c r="G59" s="13"/>
      <c r="H59" s="13"/>
      <c r="I59" s="13"/>
      <c r="J59" s="13"/>
      <c r="K59" s="13"/>
      <c r="L59" s="50"/>
      <c r="M59" s="82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pans="1:23" x14ac:dyDescent="0.25">
      <c r="B60" s="66" t="s">
        <v>93</v>
      </c>
      <c r="C60" s="375" t="s">
        <v>621</v>
      </c>
      <c r="D60" s="310" t="s">
        <v>372</v>
      </c>
      <c r="E60" s="26"/>
      <c r="F60" s="232">
        <v>20</v>
      </c>
      <c r="G60" s="232"/>
      <c r="H60" s="232"/>
      <c r="I60" s="25" t="s">
        <v>200</v>
      </c>
      <c r="J60" s="25"/>
      <c r="K60" s="25"/>
      <c r="L60" s="25" t="s">
        <v>200</v>
      </c>
      <c r="M60" s="27"/>
      <c r="N60" s="27"/>
      <c r="O60" s="25" t="s">
        <v>200</v>
      </c>
      <c r="P60" s="27"/>
      <c r="Q60" s="27"/>
      <c r="R60" s="25" t="s">
        <v>200</v>
      </c>
      <c r="S60" s="27"/>
      <c r="T60" s="27"/>
      <c r="U60" s="25" t="s">
        <v>200</v>
      </c>
      <c r="V60" s="27"/>
      <c r="W60" s="27"/>
    </row>
    <row r="61" spans="1:23" s="8" customFormat="1" ht="44.25" customHeight="1" x14ac:dyDescent="0.25">
      <c r="A61" s="509"/>
      <c r="B61" s="564" t="s">
        <v>94</v>
      </c>
      <c r="C61" s="515" t="s">
        <v>690</v>
      </c>
      <c r="D61" s="563" t="s">
        <v>165</v>
      </c>
      <c r="E61" s="25"/>
      <c r="F61" s="67">
        <v>0.01</v>
      </c>
      <c r="G61" s="232">
        <v>100</v>
      </c>
      <c r="H61" s="232">
        <v>5000</v>
      </c>
      <c r="I61" s="67">
        <v>0.01</v>
      </c>
      <c r="J61" s="232">
        <v>100</v>
      </c>
      <c r="K61" s="232">
        <v>5000</v>
      </c>
      <c r="L61" s="67">
        <v>0.01</v>
      </c>
      <c r="M61" s="232">
        <v>100</v>
      </c>
      <c r="N61" s="232">
        <v>5000</v>
      </c>
      <c r="O61" s="67">
        <v>0.01</v>
      </c>
      <c r="P61" s="232">
        <v>100</v>
      </c>
      <c r="Q61" s="232">
        <v>5000</v>
      </c>
      <c r="R61" s="67">
        <v>0.01</v>
      </c>
      <c r="S61" s="232">
        <v>100</v>
      </c>
      <c r="T61" s="232">
        <v>5000</v>
      </c>
      <c r="U61" s="67">
        <v>0.01</v>
      </c>
      <c r="V61" s="232">
        <v>100</v>
      </c>
      <c r="W61" s="232">
        <v>5000</v>
      </c>
    </row>
    <row r="62" spans="1:23" s="8" customFormat="1" ht="36.75" customHeight="1" x14ac:dyDescent="0.25">
      <c r="A62" s="368"/>
      <c r="B62" s="21" t="s">
        <v>95</v>
      </c>
      <c r="C62" s="515" t="s">
        <v>691</v>
      </c>
      <c r="D62" s="310" t="s">
        <v>165</v>
      </c>
      <c r="E62" s="25"/>
      <c r="F62" s="67">
        <v>0.01</v>
      </c>
      <c r="G62" s="232">
        <v>100</v>
      </c>
      <c r="H62" s="232">
        <v>5000</v>
      </c>
      <c r="I62" s="67">
        <v>0.01</v>
      </c>
      <c r="J62" s="232">
        <v>100</v>
      </c>
      <c r="K62" s="232">
        <v>5000</v>
      </c>
      <c r="L62" s="67">
        <v>0.01</v>
      </c>
      <c r="M62" s="232">
        <v>100</v>
      </c>
      <c r="N62" s="232">
        <v>5000</v>
      </c>
      <c r="O62" s="67">
        <v>0.01</v>
      </c>
      <c r="P62" s="232">
        <v>100</v>
      </c>
      <c r="Q62" s="232">
        <v>5000</v>
      </c>
      <c r="R62" s="67">
        <v>0.01</v>
      </c>
      <c r="S62" s="232">
        <v>100</v>
      </c>
      <c r="T62" s="232">
        <v>5000</v>
      </c>
      <c r="U62" s="67">
        <v>0.01</v>
      </c>
      <c r="V62" s="232">
        <v>100</v>
      </c>
      <c r="W62" s="232">
        <v>5000</v>
      </c>
    </row>
    <row r="63" spans="1:23" s="23" customFormat="1" ht="25.5" customHeight="1" x14ac:dyDescent="0.25">
      <c r="A63" s="369"/>
      <c r="B63" s="21" t="s">
        <v>291</v>
      </c>
      <c r="C63" s="317" t="s">
        <v>624</v>
      </c>
      <c r="D63" s="310"/>
      <c r="E63" s="25"/>
      <c r="F63" s="736" t="s">
        <v>203</v>
      </c>
      <c r="G63" s="737"/>
      <c r="H63" s="738"/>
      <c r="I63" s="25" t="s">
        <v>200</v>
      </c>
      <c r="J63" s="546"/>
      <c r="K63" s="546"/>
      <c r="L63" s="25" t="s">
        <v>200</v>
      </c>
      <c r="M63" s="546"/>
      <c r="N63" s="546"/>
      <c r="O63" s="25" t="s">
        <v>200</v>
      </c>
      <c r="P63" s="546"/>
      <c r="Q63" s="546"/>
      <c r="R63" s="25" t="s">
        <v>200</v>
      </c>
      <c r="S63" s="546"/>
      <c r="T63" s="546"/>
      <c r="U63" s="25" t="s">
        <v>200</v>
      </c>
      <c r="V63" s="546"/>
      <c r="W63" s="546"/>
    </row>
    <row r="64" spans="1:23" x14ac:dyDescent="0.25">
      <c r="B64" s="66" t="s">
        <v>92</v>
      </c>
      <c r="C64" s="317" t="s">
        <v>87</v>
      </c>
      <c r="D64" s="310"/>
      <c r="E64" s="26"/>
      <c r="F64" s="232"/>
      <c r="G64" s="232"/>
      <c r="H64" s="232"/>
      <c r="I64" s="232"/>
      <c r="J64" s="232"/>
      <c r="K64" s="23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5" ht="34.5" customHeight="1" x14ac:dyDescent="0.25">
      <c r="B65" s="66" t="s">
        <v>97</v>
      </c>
      <c r="C65" s="375" t="s">
        <v>608</v>
      </c>
      <c r="D65" s="310" t="s">
        <v>35</v>
      </c>
      <c r="E65" s="26"/>
      <c r="F65" s="232">
        <v>200</v>
      </c>
      <c r="G65" s="232"/>
      <c r="H65" s="232"/>
      <c r="I65" s="232">
        <v>120</v>
      </c>
      <c r="J65" s="232"/>
      <c r="K65" s="232"/>
      <c r="L65" s="232">
        <v>200</v>
      </c>
      <c r="M65" s="27"/>
      <c r="N65" s="27"/>
      <c r="O65" s="232">
        <v>26</v>
      </c>
      <c r="P65" s="27"/>
      <c r="Q65" s="27"/>
      <c r="R65" s="232">
        <v>200</v>
      </c>
      <c r="S65" s="27"/>
      <c r="T65" s="27"/>
      <c r="U65" s="27">
        <v>100</v>
      </c>
      <c r="V65" s="27"/>
      <c r="W65" s="27"/>
    </row>
    <row r="66" spans="1:25" ht="45" customHeight="1" x14ac:dyDescent="0.25">
      <c r="B66" s="66" t="s">
        <v>98</v>
      </c>
      <c r="C66" s="375" t="s">
        <v>609</v>
      </c>
      <c r="D66" s="310" t="s">
        <v>35</v>
      </c>
      <c r="E66" s="57"/>
      <c r="F66" s="546" t="s">
        <v>358</v>
      </c>
      <c r="G66" s="232"/>
      <c r="H66" s="232"/>
      <c r="I66" s="546" t="s">
        <v>359</v>
      </c>
      <c r="J66" s="232"/>
      <c r="K66" s="232"/>
      <c r="L66" s="546" t="s">
        <v>265</v>
      </c>
      <c r="M66" s="27"/>
      <c r="N66" s="27"/>
      <c r="O66" s="232">
        <v>26</v>
      </c>
      <c r="P66" s="27"/>
      <c r="Q66" s="27"/>
      <c r="R66" s="546" t="s">
        <v>366</v>
      </c>
      <c r="S66" s="27"/>
      <c r="T66" s="27"/>
      <c r="U66" s="546" t="s">
        <v>367</v>
      </c>
      <c r="V66" s="27"/>
      <c r="W66" s="27"/>
      <c r="X66" s="8"/>
    </row>
    <row r="67" spans="1:25" ht="36.75" customHeight="1" x14ac:dyDescent="0.25">
      <c r="B67" s="66" t="s">
        <v>96</v>
      </c>
      <c r="C67" s="310" t="s">
        <v>342</v>
      </c>
      <c r="D67" s="310" t="s">
        <v>165</v>
      </c>
      <c r="E67" s="57"/>
      <c r="F67" s="552">
        <v>2E-3</v>
      </c>
      <c r="G67" s="232">
        <v>300</v>
      </c>
      <c r="H67" s="232">
        <v>1000</v>
      </c>
      <c r="I67" s="552">
        <v>2E-3</v>
      </c>
      <c r="J67" s="27">
        <v>300</v>
      </c>
      <c r="K67" s="27">
        <v>1000</v>
      </c>
      <c r="L67" s="552">
        <v>1E-3</v>
      </c>
      <c r="M67" s="27">
        <v>150</v>
      </c>
      <c r="N67" s="27">
        <v>1000</v>
      </c>
      <c r="O67" s="552">
        <v>2E-3</v>
      </c>
      <c r="P67" s="546">
        <v>26</v>
      </c>
      <c r="Q67" s="27"/>
      <c r="R67" s="552">
        <v>1E-3</v>
      </c>
      <c r="S67" s="27">
        <v>150</v>
      </c>
      <c r="T67" s="27">
        <v>1000</v>
      </c>
      <c r="U67" s="552">
        <v>1E-3</v>
      </c>
      <c r="V67" s="27">
        <v>150</v>
      </c>
      <c r="W67" s="546">
        <v>1000</v>
      </c>
      <c r="X67" s="252"/>
    </row>
    <row r="68" spans="1:25" x14ac:dyDescent="0.25">
      <c r="B68" s="21" t="s">
        <v>99</v>
      </c>
      <c r="C68" s="310" t="s">
        <v>343</v>
      </c>
      <c r="D68" s="310"/>
      <c r="E68" s="25"/>
      <c r="F68" s="757" t="s">
        <v>203</v>
      </c>
      <c r="G68" s="758"/>
      <c r="H68" s="759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</row>
    <row r="69" spans="1:25" ht="15" customHeight="1" x14ac:dyDescent="0.25">
      <c r="B69" s="21" t="s">
        <v>251</v>
      </c>
      <c r="C69" s="310" t="s">
        <v>260</v>
      </c>
      <c r="D69" s="310"/>
      <c r="E69" s="25"/>
      <c r="F69" s="472"/>
      <c r="G69" s="473"/>
      <c r="H69" s="474"/>
      <c r="I69" s="470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</row>
    <row r="70" spans="1:25" ht="30" customHeight="1" x14ac:dyDescent="0.25">
      <c r="B70" s="21" t="s">
        <v>253</v>
      </c>
      <c r="C70" s="310" t="s">
        <v>259</v>
      </c>
      <c r="D70" s="310" t="s">
        <v>407</v>
      </c>
      <c r="E70" s="25"/>
      <c r="F70" s="972"/>
      <c r="G70" s="973"/>
      <c r="H70" s="974"/>
      <c r="I70" s="418">
        <v>35</v>
      </c>
      <c r="J70" s="53"/>
      <c r="K70" s="53"/>
      <c r="L70" s="53">
        <v>35</v>
      </c>
      <c r="M70" s="53"/>
      <c r="N70" s="53"/>
      <c r="O70" s="53">
        <v>40</v>
      </c>
      <c r="P70" s="53"/>
      <c r="Q70" s="53"/>
      <c r="R70" s="53">
        <v>35</v>
      </c>
      <c r="S70" s="53"/>
      <c r="T70" s="53"/>
      <c r="U70" s="53">
        <v>40</v>
      </c>
      <c r="V70" s="53"/>
      <c r="W70" s="53"/>
      <c r="X70" s="8"/>
    </row>
    <row r="71" spans="1:25" s="5" customFormat="1" ht="30" customHeight="1" x14ac:dyDescent="0.25">
      <c r="A71" s="370"/>
      <c r="B71" s="21" t="s">
        <v>254</v>
      </c>
      <c r="C71" s="310" t="s">
        <v>262</v>
      </c>
      <c r="D71" s="310" t="s">
        <v>407</v>
      </c>
      <c r="E71" s="25"/>
      <c r="F71" s="972"/>
      <c r="G71" s="973"/>
      <c r="H71" s="974"/>
      <c r="I71" s="418">
        <v>20</v>
      </c>
      <c r="J71" s="53"/>
      <c r="K71" s="53"/>
      <c r="L71" s="53">
        <v>20</v>
      </c>
      <c r="M71" s="53"/>
      <c r="N71" s="53"/>
      <c r="O71" s="53">
        <v>20</v>
      </c>
      <c r="P71" s="53"/>
      <c r="Q71" s="53"/>
      <c r="R71" s="53">
        <v>20</v>
      </c>
      <c r="S71" s="53"/>
      <c r="T71" s="53"/>
      <c r="U71" s="53">
        <v>20</v>
      </c>
      <c r="V71" s="53"/>
      <c r="W71" s="53"/>
      <c r="X71" s="23"/>
    </row>
    <row r="72" spans="1:25" ht="30" customHeight="1" x14ac:dyDescent="0.25">
      <c r="B72" s="21" t="s">
        <v>255</v>
      </c>
      <c r="C72" s="310" t="s">
        <v>712</v>
      </c>
      <c r="D72" s="310" t="s">
        <v>407</v>
      </c>
      <c r="E72" s="25"/>
      <c r="F72" s="972"/>
      <c r="G72" s="973"/>
      <c r="H72" s="974"/>
      <c r="I72" s="418">
        <v>25</v>
      </c>
      <c r="J72" s="53"/>
      <c r="K72" s="53"/>
      <c r="L72" s="53">
        <v>25</v>
      </c>
      <c r="M72" s="53"/>
      <c r="N72" s="53"/>
      <c r="O72" s="53">
        <v>30</v>
      </c>
      <c r="P72" s="53"/>
      <c r="Q72" s="53"/>
      <c r="R72" s="53">
        <v>25</v>
      </c>
      <c r="S72" s="53"/>
      <c r="T72" s="53"/>
      <c r="U72" s="53">
        <v>30</v>
      </c>
      <c r="V72" s="53"/>
      <c r="W72" s="53"/>
      <c r="X72" s="8"/>
    </row>
    <row r="73" spans="1:25" ht="15" customHeight="1" x14ac:dyDescent="0.25">
      <c r="B73" s="21" t="s">
        <v>252</v>
      </c>
      <c r="C73" s="310" t="s">
        <v>263</v>
      </c>
      <c r="D73" s="310"/>
      <c r="E73" s="25"/>
      <c r="F73" s="475"/>
      <c r="G73" s="471"/>
      <c r="H73" s="476"/>
      <c r="I73" s="418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8"/>
    </row>
    <row r="74" spans="1:25" ht="30" customHeight="1" x14ac:dyDescent="0.25">
      <c r="B74" s="21" t="s">
        <v>256</v>
      </c>
      <c r="C74" s="310" t="s">
        <v>259</v>
      </c>
      <c r="D74" s="310" t="s">
        <v>407</v>
      </c>
      <c r="E74" s="25"/>
      <c r="F74" s="972"/>
      <c r="G74" s="973"/>
      <c r="H74" s="974"/>
      <c r="I74" s="538">
        <v>40</v>
      </c>
      <c r="J74" s="54"/>
      <c r="K74" s="54"/>
      <c r="L74" s="54">
        <v>40</v>
      </c>
      <c r="M74" s="54"/>
      <c r="N74" s="54"/>
      <c r="O74" s="54">
        <v>50</v>
      </c>
      <c r="P74" s="54"/>
      <c r="Q74" s="54"/>
      <c r="R74" s="54">
        <v>40</v>
      </c>
      <c r="S74" s="54"/>
      <c r="T74" s="54"/>
      <c r="U74" s="54">
        <v>50</v>
      </c>
      <c r="V74" s="54"/>
      <c r="W74" s="54"/>
      <c r="X74" s="8"/>
    </row>
    <row r="75" spans="1:25" s="5" customFormat="1" ht="30" customHeight="1" x14ac:dyDescent="0.25">
      <c r="A75" s="370"/>
      <c r="B75" s="21" t="s">
        <v>257</v>
      </c>
      <c r="C75" s="310" t="s">
        <v>262</v>
      </c>
      <c r="D75" s="310" t="s">
        <v>407</v>
      </c>
      <c r="E75" s="25"/>
      <c r="F75" s="972"/>
      <c r="G75" s="973"/>
      <c r="H75" s="974"/>
      <c r="I75" s="538">
        <v>30</v>
      </c>
      <c r="J75" s="54"/>
      <c r="K75" s="54"/>
      <c r="L75" s="54">
        <v>30</v>
      </c>
      <c r="M75" s="54"/>
      <c r="N75" s="54"/>
      <c r="O75" s="54">
        <v>30</v>
      </c>
      <c r="P75" s="54"/>
      <c r="Q75" s="54"/>
      <c r="R75" s="54">
        <v>30</v>
      </c>
      <c r="S75" s="54"/>
      <c r="T75" s="54"/>
      <c r="U75" s="54">
        <v>30</v>
      </c>
      <c r="V75" s="54"/>
      <c r="W75" s="54"/>
      <c r="X75" s="23"/>
    </row>
    <row r="76" spans="1:25" ht="30" customHeight="1" x14ac:dyDescent="0.25">
      <c r="B76" s="21" t="s">
        <v>258</v>
      </c>
      <c r="C76" s="310" t="s">
        <v>712</v>
      </c>
      <c r="D76" s="310" t="s">
        <v>407</v>
      </c>
      <c r="E76" s="25"/>
      <c r="F76" s="972"/>
      <c r="G76" s="973"/>
      <c r="H76" s="974"/>
      <c r="I76" s="538">
        <v>35</v>
      </c>
      <c r="J76" s="54"/>
      <c r="K76" s="54"/>
      <c r="L76" s="54">
        <v>35</v>
      </c>
      <c r="M76" s="54"/>
      <c r="N76" s="54"/>
      <c r="O76" s="54">
        <v>30</v>
      </c>
      <c r="P76" s="54"/>
      <c r="Q76" s="54"/>
      <c r="R76" s="54">
        <v>35</v>
      </c>
      <c r="S76" s="54"/>
      <c r="T76" s="54"/>
      <c r="U76" s="54">
        <v>30</v>
      </c>
      <c r="V76" s="54"/>
      <c r="W76" s="54"/>
    </row>
    <row r="77" spans="1:25" ht="69" customHeight="1" x14ac:dyDescent="0.25">
      <c r="B77" s="21" t="s">
        <v>264</v>
      </c>
      <c r="C77" s="310" t="s">
        <v>484</v>
      </c>
      <c r="D77" s="310" t="s">
        <v>165</v>
      </c>
      <c r="E77" s="25"/>
      <c r="F77" s="764"/>
      <c r="G77" s="765"/>
      <c r="H77" s="766"/>
      <c r="I77" s="737" t="s">
        <v>203</v>
      </c>
      <c r="J77" s="737"/>
      <c r="K77" s="738"/>
      <c r="L77" s="54">
        <v>40</v>
      </c>
      <c r="M77" s="54"/>
      <c r="N77" s="54"/>
      <c r="O77" s="54">
        <v>50</v>
      </c>
      <c r="P77" s="54"/>
      <c r="Q77" s="54"/>
      <c r="R77" s="54">
        <v>40</v>
      </c>
      <c r="S77" s="54"/>
      <c r="T77" s="54"/>
      <c r="U77" s="54">
        <v>50</v>
      </c>
      <c r="V77" s="54"/>
      <c r="W77" s="54"/>
      <c r="X77" s="8"/>
      <c r="Y77" s="8"/>
    </row>
    <row r="78" spans="1:25" ht="30" customHeight="1" x14ac:dyDescent="0.25">
      <c r="B78" s="66" t="s">
        <v>100</v>
      </c>
      <c r="C78" s="310" t="s">
        <v>317</v>
      </c>
      <c r="D78" s="310"/>
      <c r="E78" s="529"/>
      <c r="F78" s="264"/>
      <c r="G78" s="264"/>
      <c r="H78" s="264"/>
      <c r="I78" s="232"/>
      <c r="J78" s="232"/>
      <c r="K78" s="232"/>
      <c r="L78" s="40"/>
      <c r="M78" s="27"/>
      <c r="N78" s="40"/>
      <c r="O78" s="40"/>
      <c r="P78" s="40"/>
      <c r="Q78" s="40"/>
      <c r="R78" s="40"/>
      <c r="S78" s="40"/>
      <c r="T78" s="40"/>
      <c r="U78" s="40"/>
      <c r="V78" s="27"/>
      <c r="W78" s="27"/>
    </row>
    <row r="79" spans="1:25" ht="22.5" customHeight="1" x14ac:dyDescent="0.25">
      <c r="B79" s="66" t="s">
        <v>102</v>
      </c>
      <c r="C79" s="310" t="s">
        <v>88</v>
      </c>
      <c r="D79" s="310" t="s">
        <v>165</v>
      </c>
      <c r="E79" s="62"/>
      <c r="F79" s="552">
        <v>3.0000000000000001E-3</v>
      </c>
      <c r="G79" s="232">
        <v>500</v>
      </c>
      <c r="H79" s="232"/>
      <c r="I79" s="552">
        <v>3.0000000000000001E-3</v>
      </c>
      <c r="J79" s="27">
        <v>500</v>
      </c>
      <c r="K79" s="27"/>
      <c r="L79" s="552">
        <v>3.0000000000000001E-3</v>
      </c>
      <c r="M79" s="27">
        <v>250</v>
      </c>
      <c r="N79" s="27"/>
      <c r="O79" s="552">
        <v>3.0000000000000001E-3</v>
      </c>
      <c r="P79" s="546">
        <v>26</v>
      </c>
      <c r="Q79" s="232"/>
      <c r="R79" s="547">
        <v>2E-3</v>
      </c>
      <c r="S79" s="27">
        <v>300</v>
      </c>
      <c r="T79" s="27"/>
      <c r="U79" s="552">
        <v>5.9999999999999984E-4</v>
      </c>
      <c r="V79" s="27">
        <v>300</v>
      </c>
      <c r="W79" s="546"/>
    </row>
    <row r="80" spans="1:25" ht="28.5" customHeight="1" x14ac:dyDescent="0.25">
      <c r="B80" s="66" t="s">
        <v>103</v>
      </c>
      <c r="C80" s="310" t="s">
        <v>89</v>
      </c>
      <c r="D80" s="310" t="s">
        <v>165</v>
      </c>
      <c r="E80" s="62"/>
      <c r="F80" s="736" t="s">
        <v>203</v>
      </c>
      <c r="G80" s="737"/>
      <c r="H80" s="738"/>
      <c r="I80" s="552">
        <v>5.0000000000000001E-4</v>
      </c>
      <c r="J80" s="27" t="s">
        <v>164</v>
      </c>
      <c r="K80" s="27"/>
      <c r="L80" s="552">
        <v>5.0000000000000001E-4</v>
      </c>
      <c r="M80" s="27" t="s">
        <v>361</v>
      </c>
      <c r="N80" s="27"/>
      <c r="O80" s="552">
        <v>5.0000000000000001E-4</v>
      </c>
      <c r="P80" s="55">
        <v>60</v>
      </c>
      <c r="Q80" s="27"/>
      <c r="R80" s="552">
        <v>5.0000000000000001E-4</v>
      </c>
      <c r="S80" s="27" t="s">
        <v>361</v>
      </c>
      <c r="T80" s="27"/>
      <c r="U80" s="552">
        <v>5.0000000000000001E-4</v>
      </c>
      <c r="V80" s="27" t="s">
        <v>361</v>
      </c>
      <c r="W80" s="27"/>
      <c r="X80" s="8"/>
    </row>
    <row r="81" spans="1:24" ht="20.25" customHeight="1" x14ac:dyDescent="0.25">
      <c r="B81" s="66" t="s">
        <v>101</v>
      </c>
      <c r="C81" s="310" t="s">
        <v>44</v>
      </c>
      <c r="D81" s="310" t="s">
        <v>35</v>
      </c>
      <c r="E81" s="62"/>
      <c r="F81" s="736" t="s">
        <v>203</v>
      </c>
      <c r="G81" s="737"/>
      <c r="H81" s="738"/>
      <c r="I81" s="55">
        <v>100</v>
      </c>
      <c r="J81" s="55"/>
      <c r="K81" s="55"/>
      <c r="L81" s="55">
        <v>100</v>
      </c>
      <c r="M81" s="27"/>
      <c r="N81" s="27"/>
      <c r="O81" s="55">
        <v>60</v>
      </c>
      <c r="P81" s="27"/>
      <c r="Q81" s="27"/>
      <c r="R81" s="55">
        <v>50</v>
      </c>
      <c r="S81" s="27"/>
      <c r="T81" s="27"/>
      <c r="U81" s="55">
        <v>70</v>
      </c>
      <c r="V81" s="27"/>
      <c r="W81" s="27"/>
    </row>
    <row r="82" spans="1:24" ht="24.95" customHeight="1" x14ac:dyDescent="0.25">
      <c r="B82" s="64" t="s">
        <v>104</v>
      </c>
      <c r="C82" s="520" t="s">
        <v>105</v>
      </c>
      <c r="D82" s="203"/>
      <c r="E82" s="373"/>
      <c r="F82" s="374"/>
      <c r="G82" s="374"/>
      <c r="H82" s="374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</row>
    <row r="83" spans="1:24" ht="15" customHeight="1" outlineLevel="1" x14ac:dyDescent="0.25">
      <c r="B83" s="20"/>
      <c r="C83" s="521" t="s">
        <v>170</v>
      </c>
      <c r="D83" s="201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</row>
    <row r="84" spans="1:24" ht="47.25" customHeight="1" outlineLevel="1" x14ac:dyDescent="0.25">
      <c r="A84" s="7"/>
      <c r="B84" s="568">
        <v>1</v>
      </c>
      <c r="C84" s="477" t="s">
        <v>611</v>
      </c>
      <c r="D84" s="297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</row>
    <row r="85" spans="1:24" ht="120.75" customHeight="1" outlineLevel="1" x14ac:dyDescent="0.25">
      <c r="A85" s="7"/>
      <c r="B85" s="570"/>
      <c r="C85" s="485" t="s">
        <v>814</v>
      </c>
      <c r="D85" s="297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</row>
    <row r="86" spans="1:24" ht="102.75" customHeight="1" outlineLevel="1" x14ac:dyDescent="0.25">
      <c r="A86" s="7"/>
      <c r="B86" s="20">
        <v>2</v>
      </c>
      <c r="C86" s="477" t="s">
        <v>280</v>
      </c>
      <c r="D86" s="467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</row>
    <row r="87" spans="1:24" ht="18" customHeight="1" outlineLevel="1" x14ac:dyDescent="0.25">
      <c r="A87" s="7"/>
      <c r="B87" s="20">
        <v>3</v>
      </c>
      <c r="C87" s="477" t="s">
        <v>705</v>
      </c>
      <c r="D87" s="467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</row>
    <row r="88" spans="1:24" ht="129.75" customHeight="1" outlineLevel="1" x14ac:dyDescent="0.25">
      <c r="A88" s="7"/>
      <c r="B88" s="20">
        <v>4</v>
      </c>
      <c r="C88" s="477" t="s">
        <v>706</v>
      </c>
      <c r="D88" s="467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</row>
    <row r="89" spans="1:24" ht="55.5" customHeight="1" outlineLevel="1" x14ac:dyDescent="0.25">
      <c r="A89" s="7"/>
      <c r="B89" s="20">
        <v>5</v>
      </c>
      <c r="C89" s="477" t="s">
        <v>808</v>
      </c>
      <c r="D89" s="467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</row>
    <row r="90" spans="1:24" ht="53.25" customHeight="1" outlineLevel="1" x14ac:dyDescent="0.25">
      <c r="A90" s="7"/>
      <c r="B90" s="20">
        <v>6</v>
      </c>
      <c r="C90" s="477" t="s">
        <v>675</v>
      </c>
      <c r="D90" s="467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</row>
    <row r="91" spans="1:24" ht="52.5" customHeight="1" outlineLevel="1" x14ac:dyDescent="0.25">
      <c r="A91" s="7"/>
      <c r="B91" s="20">
        <v>7</v>
      </c>
      <c r="C91" s="477" t="s">
        <v>713</v>
      </c>
      <c r="D91" s="467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</row>
    <row r="92" spans="1:24" ht="117" customHeight="1" x14ac:dyDescent="0.25">
      <c r="A92" s="7"/>
      <c r="B92" s="21" t="s">
        <v>106</v>
      </c>
      <c r="C92" s="310" t="s">
        <v>236</v>
      </c>
      <c r="D92" s="25" t="s">
        <v>813</v>
      </c>
      <c r="E92" s="25" t="s">
        <v>166</v>
      </c>
      <c r="F92" s="547">
        <v>1.5E-3</v>
      </c>
      <c r="G92" s="546">
        <v>1000</v>
      </c>
      <c r="H92" s="546"/>
      <c r="I92" s="547">
        <v>1.5E-3</v>
      </c>
      <c r="J92" s="546">
        <v>700</v>
      </c>
      <c r="K92" s="546"/>
      <c r="L92" s="547">
        <v>1.5E-3</v>
      </c>
      <c r="M92" s="546">
        <v>600</v>
      </c>
      <c r="N92" s="546"/>
      <c r="O92" s="547">
        <v>3.5000000000000001E-3</v>
      </c>
      <c r="P92" s="546">
        <v>500</v>
      </c>
      <c r="Q92" s="546">
        <v>35000</v>
      </c>
      <c r="R92" s="547">
        <v>1.1999999999999999E-3</v>
      </c>
      <c r="S92" s="546">
        <v>1500</v>
      </c>
      <c r="T92" s="546">
        <v>12900</v>
      </c>
      <c r="U92" s="546">
        <v>30000</v>
      </c>
      <c r="V92" s="546"/>
      <c r="W92" s="546"/>
      <c r="X92" s="8"/>
    </row>
    <row r="93" spans="1:24" ht="30" customHeight="1" x14ac:dyDescent="0.25">
      <c r="A93" s="7"/>
      <c r="B93" s="66" t="s">
        <v>107</v>
      </c>
      <c r="C93" s="317" t="s">
        <v>714</v>
      </c>
      <c r="D93" s="310" t="s">
        <v>167</v>
      </c>
      <c r="E93" s="25" t="s">
        <v>166</v>
      </c>
      <c r="F93" s="546">
        <v>2000</v>
      </c>
      <c r="G93" s="546"/>
      <c r="H93" s="546"/>
      <c r="I93" s="546">
        <v>2000</v>
      </c>
      <c r="J93" s="546"/>
      <c r="K93" s="546"/>
      <c r="L93" s="546">
        <v>1000</v>
      </c>
      <c r="M93" s="546"/>
      <c r="N93" s="546"/>
      <c r="O93" s="546">
        <v>500</v>
      </c>
      <c r="P93" s="546"/>
      <c r="Q93" s="546"/>
      <c r="R93" s="546" t="s">
        <v>200</v>
      </c>
      <c r="S93" s="546"/>
      <c r="T93" s="546"/>
      <c r="U93" s="546" t="s">
        <v>200</v>
      </c>
      <c r="V93" s="546"/>
      <c r="W93" s="546"/>
    </row>
    <row r="94" spans="1:24" ht="30" customHeight="1" x14ac:dyDescent="0.25">
      <c r="A94" s="7"/>
      <c r="B94" s="66" t="s">
        <v>108</v>
      </c>
      <c r="C94" s="317" t="s">
        <v>715</v>
      </c>
      <c r="D94" s="310" t="s">
        <v>167</v>
      </c>
      <c r="E94" s="25" t="s">
        <v>166</v>
      </c>
      <c r="F94" s="546">
        <v>5000</v>
      </c>
      <c r="G94" s="546"/>
      <c r="H94" s="546"/>
      <c r="I94" s="546">
        <v>3000</v>
      </c>
      <c r="J94" s="546"/>
      <c r="K94" s="546"/>
      <c r="L94" s="546">
        <v>4000</v>
      </c>
      <c r="M94" s="546"/>
      <c r="N94" s="546"/>
      <c r="O94" s="546">
        <v>5000</v>
      </c>
      <c r="P94" s="27"/>
      <c r="Q94" s="27"/>
      <c r="R94" s="546">
        <v>3000</v>
      </c>
      <c r="S94" s="27"/>
      <c r="T94" s="27"/>
      <c r="U94" s="25" t="s">
        <v>200</v>
      </c>
      <c r="V94" s="27"/>
      <c r="W94" s="546"/>
    </row>
    <row r="95" spans="1:24" ht="30" customHeight="1" x14ac:dyDescent="0.25">
      <c r="A95" s="7"/>
      <c r="B95" s="66" t="s">
        <v>109</v>
      </c>
      <c r="C95" s="310" t="s">
        <v>676</v>
      </c>
      <c r="D95" s="310" t="s">
        <v>167</v>
      </c>
      <c r="E95" s="25" t="s">
        <v>166</v>
      </c>
      <c r="F95" s="546">
        <v>10000</v>
      </c>
      <c r="G95" s="546"/>
      <c r="H95" s="546"/>
      <c r="I95" s="546">
        <v>6667</v>
      </c>
      <c r="J95" s="546"/>
      <c r="K95" s="546"/>
      <c r="L95" s="546">
        <v>9000</v>
      </c>
      <c r="M95" s="546"/>
      <c r="N95" s="546"/>
      <c r="O95" s="546">
        <v>5000</v>
      </c>
      <c r="P95" s="27"/>
      <c r="Q95" s="27"/>
      <c r="R95" s="27">
        <v>8000</v>
      </c>
      <c r="S95" s="27"/>
      <c r="T95" s="27"/>
      <c r="U95" s="27">
        <v>10000</v>
      </c>
      <c r="V95" s="27"/>
      <c r="W95" s="546"/>
    </row>
    <row r="96" spans="1:24" ht="30" customHeight="1" x14ac:dyDescent="0.25">
      <c r="A96" s="7"/>
      <c r="B96" s="66" t="s">
        <v>110</v>
      </c>
      <c r="C96" s="310" t="s">
        <v>274</v>
      </c>
      <c r="D96" s="310" t="s">
        <v>266</v>
      </c>
      <c r="E96" s="25" t="s">
        <v>166</v>
      </c>
      <c r="F96" s="546">
        <v>970</v>
      </c>
      <c r="G96" s="546"/>
      <c r="H96" s="546"/>
      <c r="I96" s="546">
        <v>970</v>
      </c>
      <c r="J96" s="546"/>
      <c r="K96" s="546"/>
      <c r="L96" s="546">
        <v>499.55</v>
      </c>
      <c r="M96" s="546"/>
      <c r="N96" s="546"/>
      <c r="O96" s="546">
        <v>499.55</v>
      </c>
      <c r="P96" s="546"/>
      <c r="Q96" s="546"/>
      <c r="R96" s="546" t="s">
        <v>200</v>
      </c>
      <c r="S96" s="546"/>
      <c r="T96" s="546"/>
      <c r="U96" s="546" t="s">
        <v>200</v>
      </c>
      <c r="V96" s="546"/>
      <c r="W96" s="546"/>
    </row>
    <row r="97" spans="1:24" ht="30" customHeight="1" x14ac:dyDescent="0.25">
      <c r="A97" s="7"/>
      <c r="B97" s="66" t="s">
        <v>113</v>
      </c>
      <c r="C97" s="310" t="s">
        <v>243</v>
      </c>
      <c r="D97" s="310"/>
      <c r="E97" s="26"/>
      <c r="F97" s="546"/>
      <c r="G97" s="546"/>
      <c r="H97" s="546"/>
      <c r="I97" s="546"/>
      <c r="J97" s="546"/>
      <c r="K97" s="546"/>
      <c r="L97" s="546"/>
      <c r="M97" s="546"/>
      <c r="N97" s="546"/>
      <c r="O97" s="546"/>
      <c r="P97" s="27"/>
      <c r="Q97" s="27"/>
      <c r="R97" s="27"/>
      <c r="S97" s="27"/>
      <c r="T97" s="27"/>
      <c r="U97" s="27"/>
      <c r="V97" s="27"/>
      <c r="W97" s="546"/>
    </row>
    <row r="98" spans="1:24" ht="30" customHeight="1" x14ac:dyDescent="0.25">
      <c r="A98" s="7"/>
      <c r="B98" s="66" t="s">
        <v>114</v>
      </c>
      <c r="C98" s="310" t="s">
        <v>111</v>
      </c>
      <c r="D98" s="310" t="s">
        <v>45</v>
      </c>
      <c r="E98" s="26" t="s">
        <v>166</v>
      </c>
      <c r="F98" s="546">
        <v>770</v>
      </c>
      <c r="G98" s="546"/>
      <c r="H98" s="546"/>
      <c r="I98" s="546">
        <v>499.73</v>
      </c>
      <c r="J98" s="546"/>
      <c r="K98" s="546"/>
      <c r="L98" s="546">
        <v>770</v>
      </c>
      <c r="M98" s="546"/>
      <c r="N98" s="546"/>
      <c r="O98" s="546">
        <v>499.73</v>
      </c>
      <c r="P98" s="27"/>
      <c r="Q98" s="27"/>
      <c r="R98" s="27">
        <v>300.3</v>
      </c>
      <c r="S98" s="27"/>
      <c r="T98" s="27"/>
      <c r="U98" s="27">
        <v>385</v>
      </c>
      <c r="V98" s="27"/>
      <c r="W98" s="546"/>
    </row>
    <row r="99" spans="1:24" ht="30" customHeight="1" x14ac:dyDescent="0.25">
      <c r="A99" s="7"/>
      <c r="B99" s="66" t="s">
        <v>115</v>
      </c>
      <c r="C99" s="310" t="s">
        <v>112</v>
      </c>
      <c r="D99" s="310" t="s">
        <v>45</v>
      </c>
      <c r="E99" s="26" t="s">
        <v>166</v>
      </c>
      <c r="F99" s="27">
        <v>400</v>
      </c>
      <c r="G99" s="546"/>
      <c r="H99" s="546"/>
      <c r="I99" s="546">
        <v>320</v>
      </c>
      <c r="J99" s="546"/>
      <c r="K99" s="546"/>
      <c r="L99" s="27">
        <v>400</v>
      </c>
      <c r="M99" s="27"/>
      <c r="N99" s="27"/>
      <c r="O99" s="546">
        <v>500</v>
      </c>
      <c r="P99" s="27"/>
      <c r="Q99" s="27"/>
      <c r="R99" s="27">
        <v>100</v>
      </c>
      <c r="S99" s="27"/>
      <c r="T99" s="27"/>
      <c r="U99" s="27">
        <v>100</v>
      </c>
      <c r="V99" s="27"/>
      <c r="W99" s="546"/>
    </row>
    <row r="100" spans="1:24" ht="24.95" customHeight="1" x14ac:dyDescent="0.25">
      <c r="B100" s="64" t="s">
        <v>116</v>
      </c>
      <c r="C100" s="520" t="s">
        <v>7</v>
      </c>
      <c r="D100" s="203"/>
      <c r="E100" s="203"/>
      <c r="F100" s="71"/>
      <c r="G100" s="71"/>
      <c r="H100" s="71"/>
      <c r="I100" s="72"/>
      <c r="J100" s="72"/>
      <c r="K100" s="72"/>
      <c r="L100" s="46"/>
      <c r="M100" s="72"/>
      <c r="N100" s="46"/>
      <c r="O100" s="46"/>
      <c r="P100" s="46"/>
      <c r="Q100" s="46"/>
      <c r="R100" s="46"/>
      <c r="S100" s="46"/>
      <c r="T100" s="46"/>
      <c r="U100" s="46"/>
      <c r="V100" s="46"/>
      <c r="W100" s="46"/>
    </row>
    <row r="101" spans="1:24" ht="15" customHeight="1" outlineLevel="1" x14ac:dyDescent="0.25">
      <c r="A101" s="7"/>
      <c r="B101" s="20"/>
      <c r="C101" s="521" t="s">
        <v>170</v>
      </c>
      <c r="D101" s="201"/>
      <c r="E101" s="296"/>
      <c r="F101" s="296"/>
      <c r="G101" s="296"/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  <c r="R101" s="296"/>
      <c r="S101" s="296"/>
      <c r="T101" s="296"/>
      <c r="U101" s="296"/>
      <c r="V101" s="296"/>
      <c r="W101" s="296"/>
    </row>
    <row r="102" spans="1:24" ht="15.75" customHeight="1" outlineLevel="1" x14ac:dyDescent="0.25">
      <c r="A102" s="7"/>
      <c r="B102" s="20">
        <v>1</v>
      </c>
      <c r="C102" s="483" t="s">
        <v>681</v>
      </c>
      <c r="D102" s="296"/>
      <c r="E102" s="296"/>
      <c r="F102" s="296"/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</row>
    <row r="103" spans="1:24" ht="39.75" customHeight="1" outlineLevel="1" x14ac:dyDescent="0.25">
      <c r="A103" s="7"/>
      <c r="B103" s="20">
        <v>2</v>
      </c>
      <c r="C103" s="477" t="s">
        <v>614</v>
      </c>
      <c r="D103" s="561"/>
      <c r="E103" s="561"/>
      <c r="F103" s="561"/>
      <c r="G103" s="561"/>
      <c r="H103" s="561"/>
      <c r="I103" s="561"/>
      <c r="J103" s="561"/>
      <c r="K103" s="561"/>
      <c r="L103" s="561"/>
      <c r="M103" s="561"/>
      <c r="N103" s="561"/>
      <c r="O103" s="561"/>
      <c r="P103" s="561"/>
      <c r="Q103" s="561"/>
      <c r="R103" s="561"/>
      <c r="S103" s="561"/>
      <c r="T103" s="561"/>
      <c r="U103" s="561"/>
      <c r="V103" s="561"/>
      <c r="W103" s="561"/>
    </row>
    <row r="104" spans="1:24" ht="30" customHeight="1" x14ac:dyDescent="0.25">
      <c r="A104" s="7"/>
      <c r="B104" s="66" t="s">
        <v>117</v>
      </c>
      <c r="C104" s="562" t="s">
        <v>46</v>
      </c>
      <c r="D104" s="310"/>
      <c r="E104" s="26"/>
      <c r="F104" s="736" t="s">
        <v>203</v>
      </c>
      <c r="G104" s="737"/>
      <c r="H104" s="738"/>
      <c r="I104" s="31" t="s">
        <v>204</v>
      </c>
      <c r="J104" s="232"/>
      <c r="K104" s="232"/>
      <c r="L104" s="31" t="s">
        <v>204</v>
      </c>
      <c r="M104" s="232"/>
      <c r="N104" s="232"/>
      <c r="O104" s="31" t="s">
        <v>204</v>
      </c>
      <c r="P104" s="232"/>
      <c r="Q104" s="232"/>
      <c r="R104" s="31" t="s">
        <v>204</v>
      </c>
      <c r="S104" s="232"/>
      <c r="T104" s="232"/>
      <c r="U104" s="31" t="s">
        <v>204</v>
      </c>
      <c r="V104" s="31"/>
      <c r="W104" s="31"/>
    </row>
    <row r="105" spans="1:24" ht="30" customHeight="1" x14ac:dyDescent="0.25">
      <c r="A105" s="7"/>
      <c r="B105" s="66" t="s">
        <v>118</v>
      </c>
      <c r="C105" s="310" t="s">
        <v>47</v>
      </c>
      <c r="D105" s="310" t="s">
        <v>267</v>
      </c>
      <c r="E105" s="25"/>
      <c r="F105" s="736" t="s">
        <v>203</v>
      </c>
      <c r="G105" s="737"/>
      <c r="H105" s="738"/>
      <c r="I105" s="77">
        <v>9.9999999999999915E-4</v>
      </c>
      <c r="J105" s="466"/>
      <c r="K105" s="232"/>
      <c r="L105" s="77">
        <v>9.9999999999999915E-4</v>
      </c>
      <c r="M105" s="232"/>
      <c r="N105" s="232"/>
      <c r="O105" s="546" t="s">
        <v>245</v>
      </c>
      <c r="P105" s="232"/>
      <c r="Q105" s="232"/>
      <c r="R105" s="546" t="s">
        <v>245</v>
      </c>
      <c r="S105" s="232"/>
      <c r="T105" s="232"/>
      <c r="U105" s="546" t="s">
        <v>245</v>
      </c>
      <c r="V105" s="232"/>
      <c r="W105" s="232"/>
    </row>
    <row r="106" spans="1:24" ht="30" customHeight="1" x14ac:dyDescent="0.25">
      <c r="A106" s="7"/>
      <c r="B106" s="66" t="s">
        <v>119</v>
      </c>
      <c r="C106" s="310" t="s">
        <v>494</v>
      </c>
      <c r="D106" s="310"/>
      <c r="E106" s="26"/>
      <c r="F106" s="736" t="s">
        <v>203</v>
      </c>
      <c r="G106" s="737"/>
      <c r="H106" s="738"/>
      <c r="I106" s="27" t="s">
        <v>205</v>
      </c>
      <c r="J106" s="78"/>
      <c r="K106" s="78"/>
      <c r="L106" s="27" t="s">
        <v>205</v>
      </c>
      <c r="M106" s="83"/>
      <c r="N106" s="52"/>
      <c r="O106" s="27" t="s">
        <v>205</v>
      </c>
      <c r="P106" s="57"/>
      <c r="Q106" s="57"/>
      <c r="R106" s="27" t="s">
        <v>205</v>
      </c>
      <c r="S106" s="57"/>
      <c r="T106" s="57"/>
      <c r="U106" s="27" t="s">
        <v>205</v>
      </c>
      <c r="V106" s="57"/>
      <c r="W106" s="57"/>
    </row>
    <row r="107" spans="1:24" ht="38.25" customHeight="1" x14ac:dyDescent="0.25">
      <c r="A107" s="7"/>
      <c r="B107" s="66" t="s">
        <v>120</v>
      </c>
      <c r="C107" s="530" t="s">
        <v>36</v>
      </c>
      <c r="D107" s="310"/>
      <c r="E107" s="25"/>
      <c r="F107" s="736" t="s">
        <v>203</v>
      </c>
      <c r="G107" s="737"/>
      <c r="H107" s="738"/>
      <c r="I107" s="736" t="s">
        <v>203</v>
      </c>
      <c r="J107" s="737"/>
      <c r="K107" s="738"/>
      <c r="L107" s="31" t="s">
        <v>206</v>
      </c>
      <c r="M107" s="232"/>
      <c r="N107" s="232"/>
      <c r="O107" s="31" t="s">
        <v>206</v>
      </c>
      <c r="P107" s="232"/>
      <c r="Q107" s="232"/>
      <c r="R107" s="31" t="s">
        <v>206</v>
      </c>
      <c r="S107" s="232"/>
      <c r="T107" s="232"/>
      <c r="U107" s="31" t="s">
        <v>206</v>
      </c>
      <c r="V107" s="31"/>
      <c r="W107" s="31"/>
    </row>
    <row r="108" spans="1:24" ht="24.95" customHeight="1" x14ac:dyDescent="0.25">
      <c r="B108" s="64" t="s">
        <v>121</v>
      </c>
      <c r="C108" s="520" t="s">
        <v>8</v>
      </c>
      <c r="D108" s="203"/>
      <c r="E108" s="203"/>
      <c r="F108" s="71"/>
      <c r="G108" s="71"/>
      <c r="H108" s="71"/>
      <c r="I108" s="72"/>
      <c r="J108" s="72"/>
      <c r="K108" s="72"/>
      <c r="L108" s="46"/>
      <c r="M108" s="72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ht="15" customHeight="1" outlineLevel="1" x14ac:dyDescent="0.25">
      <c r="A109" s="7"/>
      <c r="B109" s="20"/>
      <c r="C109" s="521" t="s">
        <v>170</v>
      </c>
      <c r="D109" s="201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</row>
    <row r="110" spans="1:24" ht="27.75" customHeight="1" outlineLevel="1" x14ac:dyDescent="0.25">
      <c r="A110" s="7"/>
      <c r="B110" s="568">
        <v>1</v>
      </c>
      <c r="C110" s="522" t="s">
        <v>616</v>
      </c>
      <c r="D110" s="467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</row>
    <row r="111" spans="1:24" ht="206.25" customHeight="1" outlineLevel="1" x14ac:dyDescent="0.25">
      <c r="A111" s="7"/>
      <c r="B111" s="570"/>
      <c r="C111" s="482" t="s">
        <v>716</v>
      </c>
      <c r="D111" s="467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</row>
    <row r="112" spans="1:24" ht="30" customHeight="1" outlineLevel="1" x14ac:dyDescent="0.25">
      <c r="A112" s="7"/>
      <c r="B112" s="20">
        <v>2</v>
      </c>
      <c r="C112" s="477" t="s">
        <v>709</v>
      </c>
      <c r="D112" s="467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</row>
    <row r="113" spans="1:23" ht="171" customHeight="1" outlineLevel="1" x14ac:dyDescent="0.25">
      <c r="A113" s="7"/>
      <c r="B113" s="20">
        <v>3</v>
      </c>
      <c r="C113" s="477" t="s">
        <v>717</v>
      </c>
      <c r="D113" s="467"/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6"/>
    </row>
    <row r="114" spans="1:23" ht="49.5" customHeight="1" outlineLevel="1" x14ac:dyDescent="0.25">
      <c r="A114" s="7"/>
      <c r="B114" s="20">
        <v>4</v>
      </c>
      <c r="C114" s="477" t="s">
        <v>176</v>
      </c>
      <c r="D114" s="467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6"/>
    </row>
    <row r="115" spans="1:23" ht="52.5" customHeight="1" outlineLevel="1" x14ac:dyDescent="0.25">
      <c r="A115" s="7"/>
      <c r="B115" s="20">
        <v>5</v>
      </c>
      <c r="C115" s="477" t="s">
        <v>283</v>
      </c>
      <c r="D115" s="467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  <c r="U115" s="296"/>
      <c r="V115" s="296"/>
      <c r="W115" s="296"/>
    </row>
    <row r="116" spans="1:23" ht="49.5" customHeight="1" outlineLevel="1" x14ac:dyDescent="0.25">
      <c r="A116" s="7"/>
      <c r="B116" s="20">
        <v>6</v>
      </c>
      <c r="C116" s="477" t="s">
        <v>682</v>
      </c>
      <c r="D116" s="467"/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  <c r="U116" s="296"/>
      <c r="V116" s="296"/>
      <c r="W116" s="296"/>
    </row>
    <row r="117" spans="1:23" ht="52.5" customHeight="1" outlineLevel="1" x14ac:dyDescent="0.25">
      <c r="A117" s="7"/>
      <c r="B117" s="20">
        <v>7</v>
      </c>
      <c r="C117" s="477" t="s">
        <v>671</v>
      </c>
      <c r="D117" s="467"/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6"/>
    </row>
    <row r="118" spans="1:23" ht="42.75" customHeight="1" outlineLevel="1" x14ac:dyDescent="0.25">
      <c r="A118" s="7"/>
      <c r="B118" s="20">
        <v>8</v>
      </c>
      <c r="C118" s="477" t="s">
        <v>677</v>
      </c>
      <c r="D118" s="467"/>
      <c r="E118" s="296"/>
      <c r="F118" s="296"/>
      <c r="G118" s="296"/>
      <c r="H118" s="296"/>
      <c r="I118" s="296"/>
      <c r="J118" s="296"/>
      <c r="K118" s="296"/>
      <c r="L118" s="296"/>
      <c r="M118" s="296"/>
      <c r="N118" s="296"/>
      <c r="O118" s="296"/>
      <c r="P118" s="296"/>
      <c r="Q118" s="296"/>
      <c r="R118" s="296"/>
      <c r="S118" s="296"/>
      <c r="T118" s="296"/>
      <c r="U118" s="296"/>
      <c r="V118" s="296"/>
      <c r="W118" s="296"/>
    </row>
    <row r="119" spans="1:23" ht="53.25" customHeight="1" outlineLevel="1" x14ac:dyDescent="0.25">
      <c r="A119" s="7"/>
      <c r="B119" s="20">
        <v>9</v>
      </c>
      <c r="C119" s="477" t="s">
        <v>683</v>
      </c>
      <c r="D119" s="467"/>
      <c r="E119" s="296"/>
      <c r="F119" s="296"/>
      <c r="G119" s="296"/>
      <c r="H119" s="296"/>
      <c r="I119" s="296"/>
      <c r="J119" s="296"/>
      <c r="K119" s="296"/>
      <c r="L119" s="296"/>
      <c r="M119" s="296"/>
      <c r="N119" s="296"/>
      <c r="O119" s="296"/>
      <c r="P119" s="296"/>
      <c r="Q119" s="296"/>
      <c r="R119" s="296"/>
      <c r="S119" s="296"/>
      <c r="T119" s="296"/>
      <c r="U119" s="296"/>
      <c r="V119" s="296"/>
      <c r="W119" s="296"/>
    </row>
    <row r="120" spans="1:23" ht="33" customHeight="1" outlineLevel="1" x14ac:dyDescent="0.25">
      <c r="A120" s="7"/>
      <c r="B120" s="20">
        <v>10</v>
      </c>
      <c r="C120" s="477" t="s">
        <v>285</v>
      </c>
      <c r="D120" s="467"/>
      <c r="E120" s="296"/>
      <c r="F120" s="296"/>
      <c r="G120" s="296"/>
      <c r="H120" s="296"/>
      <c r="I120" s="296"/>
      <c r="J120" s="296"/>
      <c r="K120" s="296"/>
      <c r="L120" s="296"/>
      <c r="M120" s="296"/>
      <c r="N120" s="296"/>
      <c r="O120" s="296"/>
      <c r="P120" s="296"/>
      <c r="Q120" s="296"/>
      <c r="R120" s="296"/>
      <c r="S120" s="296"/>
      <c r="T120" s="296"/>
      <c r="U120" s="296"/>
      <c r="V120" s="296"/>
      <c r="W120" s="296"/>
    </row>
    <row r="121" spans="1:23" ht="30" customHeight="1" x14ac:dyDescent="0.25">
      <c r="A121" s="7"/>
      <c r="B121" s="66" t="s">
        <v>131</v>
      </c>
      <c r="C121" s="310" t="s">
        <v>287</v>
      </c>
      <c r="D121" s="310" t="s">
        <v>168</v>
      </c>
      <c r="E121" s="25"/>
      <c r="F121" s="552">
        <v>2.65E-3</v>
      </c>
      <c r="G121" s="546">
        <v>100</v>
      </c>
      <c r="H121" s="546"/>
      <c r="I121" s="552">
        <v>2.65E-3</v>
      </c>
      <c r="J121" s="546">
        <v>100</v>
      </c>
      <c r="K121" s="546"/>
      <c r="L121" s="552">
        <v>2.65E-3</v>
      </c>
      <c r="M121" s="546">
        <v>150</v>
      </c>
      <c r="N121" s="546"/>
      <c r="O121" s="547">
        <v>0.01</v>
      </c>
      <c r="P121" s="546">
        <v>500</v>
      </c>
      <c r="Q121" s="546"/>
      <c r="R121" s="547">
        <v>1.1925E-3</v>
      </c>
      <c r="S121" s="546">
        <v>200</v>
      </c>
      <c r="T121" s="546"/>
      <c r="U121" s="552">
        <v>1.9875000000000001E-3</v>
      </c>
      <c r="V121" s="546">
        <v>150</v>
      </c>
      <c r="W121" s="546"/>
    </row>
    <row r="122" spans="1:23" ht="30" customHeight="1" x14ac:dyDescent="0.25">
      <c r="A122" s="7"/>
      <c r="B122" s="66" t="s">
        <v>132</v>
      </c>
      <c r="C122" s="310" t="s">
        <v>288</v>
      </c>
      <c r="D122" s="310" t="s">
        <v>168</v>
      </c>
      <c r="E122" s="25"/>
      <c r="F122" s="552">
        <v>6.5000000000000002E-2</v>
      </c>
      <c r="G122" s="546"/>
      <c r="H122" s="546"/>
      <c r="I122" s="552">
        <v>6.5000000000000002E-2</v>
      </c>
      <c r="J122" s="546">
        <v>150</v>
      </c>
      <c r="K122" s="546"/>
      <c r="L122" s="552">
        <v>6.5000000000000002E-2</v>
      </c>
      <c r="M122" s="546">
        <v>150</v>
      </c>
      <c r="N122" s="546"/>
      <c r="O122" s="547">
        <v>0.01</v>
      </c>
      <c r="P122" s="546">
        <v>500</v>
      </c>
      <c r="Q122" s="546"/>
      <c r="R122" s="547">
        <v>6.5000000000000002E-2</v>
      </c>
      <c r="S122" s="546">
        <v>150</v>
      </c>
      <c r="T122" s="546"/>
      <c r="U122" s="552">
        <v>6.5000000000000002E-2</v>
      </c>
      <c r="V122" s="546">
        <v>150</v>
      </c>
      <c r="W122" s="546"/>
    </row>
    <row r="123" spans="1:23" ht="30" customHeight="1" x14ac:dyDescent="0.25">
      <c r="A123" s="7"/>
      <c r="B123" s="21" t="s">
        <v>49</v>
      </c>
      <c r="C123" s="310" t="s">
        <v>238</v>
      </c>
      <c r="D123" s="310" t="s">
        <v>168</v>
      </c>
      <c r="E123" s="25"/>
      <c r="F123" s="736" t="s">
        <v>203</v>
      </c>
      <c r="G123" s="737"/>
      <c r="H123" s="738"/>
      <c r="I123" s="547">
        <v>2.65E-3</v>
      </c>
      <c r="J123" s="546">
        <v>300</v>
      </c>
      <c r="K123" s="25"/>
      <c r="L123" s="547">
        <v>5.0000000000000001E-3</v>
      </c>
      <c r="M123" s="546">
        <v>500</v>
      </c>
      <c r="N123" s="30"/>
      <c r="O123" s="547">
        <v>0.01</v>
      </c>
      <c r="P123" s="546">
        <v>500</v>
      </c>
      <c r="Q123" s="30"/>
      <c r="R123" s="546" t="s">
        <v>200</v>
      </c>
      <c r="S123" s="30"/>
      <c r="T123" s="30"/>
      <c r="U123" s="546" t="s">
        <v>200</v>
      </c>
      <c r="V123" s="30"/>
      <c r="W123" s="30"/>
    </row>
    <row r="124" spans="1:23" ht="30" customHeight="1" x14ac:dyDescent="0.25">
      <c r="A124" s="7"/>
      <c r="B124" s="66" t="s">
        <v>50</v>
      </c>
      <c r="C124" s="310" t="s">
        <v>239</v>
      </c>
      <c r="D124" s="310"/>
      <c r="E124" s="19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ht="47.25" customHeight="1" x14ac:dyDescent="0.25">
      <c r="A125" s="7"/>
      <c r="B125" s="66" t="s">
        <v>133</v>
      </c>
      <c r="C125" s="310" t="s">
        <v>286</v>
      </c>
      <c r="D125" s="310" t="s">
        <v>168</v>
      </c>
      <c r="E125" s="25"/>
      <c r="F125" s="552">
        <v>0.01</v>
      </c>
      <c r="G125" s="232">
        <v>225</v>
      </c>
      <c r="H125" s="232"/>
      <c r="I125" s="552">
        <v>0.01</v>
      </c>
      <c r="J125" s="232">
        <v>50</v>
      </c>
      <c r="K125" s="232"/>
      <c r="L125" s="552">
        <v>0.01</v>
      </c>
      <c r="M125" s="232">
        <v>225</v>
      </c>
      <c r="N125" s="232"/>
      <c r="O125" s="547">
        <v>0.01</v>
      </c>
      <c r="P125" s="232">
        <v>500</v>
      </c>
      <c r="Q125" s="232"/>
      <c r="R125" s="547">
        <v>5.0000000000000001E-3</v>
      </c>
      <c r="S125" s="232">
        <v>225</v>
      </c>
      <c r="T125" s="232"/>
      <c r="U125" s="552">
        <v>5.0000000000000001E-3</v>
      </c>
      <c r="V125" s="232">
        <v>225</v>
      </c>
      <c r="W125" s="232"/>
    </row>
    <row r="126" spans="1:23" ht="41.25" customHeight="1" x14ac:dyDescent="0.25">
      <c r="A126" s="7"/>
      <c r="B126" s="66" t="s">
        <v>134</v>
      </c>
      <c r="C126" s="310" t="s">
        <v>122</v>
      </c>
      <c r="D126" s="310" t="s">
        <v>168</v>
      </c>
      <c r="E126" s="25"/>
      <c r="F126" s="736" t="s">
        <v>203</v>
      </c>
      <c r="G126" s="737"/>
      <c r="H126" s="738"/>
      <c r="I126" s="736" t="s">
        <v>203</v>
      </c>
      <c r="J126" s="737"/>
      <c r="K126" s="738"/>
      <c r="L126" s="736" t="s">
        <v>203</v>
      </c>
      <c r="M126" s="737"/>
      <c r="N126" s="738"/>
      <c r="O126" s="736" t="s">
        <v>203</v>
      </c>
      <c r="P126" s="737"/>
      <c r="Q126" s="738"/>
      <c r="R126" s="736" t="s">
        <v>203</v>
      </c>
      <c r="S126" s="737"/>
      <c r="T126" s="738"/>
      <c r="U126" s="552">
        <v>5.0000000000000001E-3</v>
      </c>
      <c r="V126" s="232">
        <v>225</v>
      </c>
      <c r="W126" s="232"/>
    </row>
    <row r="127" spans="1:23" x14ac:dyDescent="0.25">
      <c r="A127" s="7"/>
      <c r="B127" s="66" t="s">
        <v>135</v>
      </c>
      <c r="C127" s="310" t="s">
        <v>123</v>
      </c>
      <c r="D127" s="310"/>
      <c r="E127" s="19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x14ac:dyDescent="0.25">
      <c r="A128" s="7"/>
      <c r="B128" s="565" t="s">
        <v>124</v>
      </c>
      <c r="C128" s="317" t="s">
        <v>721</v>
      </c>
      <c r="D128" s="310" t="s">
        <v>168</v>
      </c>
      <c r="E128" s="25"/>
      <c r="F128" s="547">
        <v>1.4999999999999999E-2</v>
      </c>
      <c r="G128" s="232">
        <v>275</v>
      </c>
      <c r="H128" s="232"/>
      <c r="I128" s="547">
        <v>1.4999999999999999E-2</v>
      </c>
      <c r="J128" s="546">
        <v>275</v>
      </c>
      <c r="K128" s="232"/>
      <c r="L128" s="547">
        <v>1.4999999999999999E-2</v>
      </c>
      <c r="M128" s="232">
        <v>275</v>
      </c>
      <c r="N128" s="232"/>
      <c r="O128" s="547">
        <v>0.01</v>
      </c>
      <c r="P128" s="232">
        <v>500</v>
      </c>
      <c r="Q128" s="232"/>
      <c r="R128" s="547">
        <v>1.4999999999999999E-2</v>
      </c>
      <c r="S128" s="232">
        <v>50</v>
      </c>
      <c r="T128" s="232"/>
      <c r="U128" s="547">
        <v>1.4999999999999999E-2</v>
      </c>
      <c r="V128" s="546">
        <v>275</v>
      </c>
      <c r="W128" s="27"/>
    </row>
    <row r="129" spans="1:23" x14ac:dyDescent="0.25">
      <c r="A129" s="7"/>
      <c r="B129" s="565" t="s">
        <v>125</v>
      </c>
      <c r="C129" s="317" t="s">
        <v>692</v>
      </c>
      <c r="D129" s="310" t="s">
        <v>168</v>
      </c>
      <c r="E129" s="25"/>
      <c r="F129" s="547">
        <v>0.02</v>
      </c>
      <c r="G129" s="232"/>
      <c r="H129" s="232"/>
      <c r="I129" s="547">
        <v>0.02</v>
      </c>
      <c r="J129" s="232"/>
      <c r="K129" s="232"/>
      <c r="L129" s="547">
        <v>0.02</v>
      </c>
      <c r="M129" s="232"/>
      <c r="N129" s="232"/>
      <c r="O129" s="547">
        <v>0.02</v>
      </c>
      <c r="P129" s="232"/>
      <c r="Q129" s="232"/>
      <c r="R129" s="547">
        <v>0.02</v>
      </c>
      <c r="S129" s="232"/>
      <c r="T129" s="232"/>
      <c r="U129" s="547">
        <v>0.02</v>
      </c>
      <c r="V129" s="546"/>
      <c r="W129" s="27"/>
    </row>
    <row r="130" spans="1:23" x14ac:dyDescent="0.25">
      <c r="A130" s="7"/>
      <c r="B130" s="565" t="s">
        <v>127</v>
      </c>
      <c r="C130" s="317" t="s">
        <v>693</v>
      </c>
      <c r="D130" s="310" t="s">
        <v>168</v>
      </c>
      <c r="E130" s="25"/>
      <c r="F130" s="547">
        <v>0.08</v>
      </c>
      <c r="G130" s="232"/>
      <c r="H130" s="232"/>
      <c r="I130" s="547">
        <v>0.08</v>
      </c>
      <c r="J130" s="232"/>
      <c r="K130" s="232"/>
      <c r="L130" s="547">
        <v>0.08</v>
      </c>
      <c r="M130" s="232"/>
      <c r="N130" s="232"/>
      <c r="O130" s="547">
        <v>0.08</v>
      </c>
      <c r="P130" s="232"/>
      <c r="Q130" s="232"/>
      <c r="R130" s="547">
        <v>0.08</v>
      </c>
      <c r="S130" s="232"/>
      <c r="T130" s="232"/>
      <c r="U130" s="547">
        <v>0.08</v>
      </c>
      <c r="V130" s="546"/>
      <c r="W130" s="27"/>
    </row>
    <row r="131" spans="1:23" ht="30" customHeight="1" x14ac:dyDescent="0.25">
      <c r="A131" s="7"/>
      <c r="B131" s="66" t="s">
        <v>51</v>
      </c>
      <c r="C131" s="310" t="s">
        <v>48</v>
      </c>
      <c r="D131" s="310" t="s">
        <v>168</v>
      </c>
      <c r="E131" s="25"/>
      <c r="F131" s="547">
        <v>0.03</v>
      </c>
      <c r="G131" s="232">
        <v>500</v>
      </c>
      <c r="H131" s="232"/>
      <c r="I131" s="547">
        <v>0.03</v>
      </c>
      <c r="J131" s="232">
        <v>500</v>
      </c>
      <c r="K131" s="83"/>
      <c r="L131" s="547">
        <v>0.03</v>
      </c>
      <c r="M131" s="232">
        <v>500</v>
      </c>
      <c r="N131" s="52"/>
      <c r="O131" s="547">
        <v>0.03</v>
      </c>
      <c r="P131" s="232">
        <v>500</v>
      </c>
      <c r="Q131" s="52"/>
      <c r="R131" s="547">
        <v>0.03</v>
      </c>
      <c r="S131" s="232">
        <v>500</v>
      </c>
      <c r="T131" s="52"/>
      <c r="U131" s="547">
        <v>0.03</v>
      </c>
      <c r="V131" s="546">
        <v>500</v>
      </c>
      <c r="W131" s="27"/>
    </row>
    <row r="132" spans="1:23" ht="30" customHeight="1" x14ac:dyDescent="0.25">
      <c r="A132" s="7"/>
      <c r="B132" s="66" t="s">
        <v>52</v>
      </c>
      <c r="C132" s="310" t="s">
        <v>694</v>
      </c>
      <c r="D132" s="310" t="s">
        <v>168</v>
      </c>
      <c r="E132" s="25"/>
      <c r="F132" s="552">
        <v>1.7000000000000001E-2</v>
      </c>
      <c r="G132" s="232"/>
      <c r="H132" s="232"/>
      <c r="I132" s="552">
        <v>1.7000000000000001E-2</v>
      </c>
      <c r="J132" s="78"/>
      <c r="K132" s="78"/>
      <c r="L132" s="552">
        <v>1.7000000000000001E-2</v>
      </c>
      <c r="M132" s="31"/>
      <c r="N132" s="31"/>
      <c r="O132" s="552">
        <v>0.01</v>
      </c>
      <c r="P132" s="232">
        <v>500</v>
      </c>
      <c r="Q132" s="31"/>
      <c r="R132" s="552">
        <v>1.7000000000000001E-2</v>
      </c>
      <c r="S132" s="31"/>
      <c r="T132" s="31"/>
      <c r="U132" s="552">
        <v>1.7000000000000001E-2</v>
      </c>
      <c r="V132" s="27"/>
      <c r="W132" s="27"/>
    </row>
    <row r="133" spans="1:23" ht="30" customHeight="1" x14ac:dyDescent="0.25">
      <c r="A133" s="7"/>
      <c r="B133" s="66" t="s">
        <v>136</v>
      </c>
      <c r="C133" s="310" t="s">
        <v>37</v>
      </c>
      <c r="D133" s="310" t="s">
        <v>168</v>
      </c>
      <c r="E133" s="25"/>
      <c r="F133" s="736" t="s">
        <v>203</v>
      </c>
      <c r="G133" s="737"/>
      <c r="H133" s="738"/>
      <c r="I133" s="547">
        <v>2.1500000000000002E-2</v>
      </c>
      <c r="J133" s="78"/>
      <c r="K133" s="78"/>
      <c r="L133" s="552">
        <v>2.1500000000000002E-2</v>
      </c>
      <c r="M133" s="27"/>
      <c r="N133" s="27"/>
      <c r="O133" s="552">
        <v>0.01</v>
      </c>
      <c r="P133" s="232">
        <v>500</v>
      </c>
      <c r="Q133" s="57"/>
      <c r="R133" s="552">
        <v>1.0750000000000001E-2</v>
      </c>
      <c r="S133" s="57"/>
      <c r="T133" s="57"/>
      <c r="U133" s="552">
        <v>1.3975000000000001E-2</v>
      </c>
      <c r="V133" s="27"/>
      <c r="W133" s="27"/>
    </row>
    <row r="134" spans="1:23" ht="40.5" customHeight="1" x14ac:dyDescent="0.25">
      <c r="A134" s="7"/>
      <c r="B134" s="66" t="s">
        <v>137</v>
      </c>
      <c r="C134" s="310" t="s">
        <v>695</v>
      </c>
      <c r="D134" s="310" t="s">
        <v>168</v>
      </c>
      <c r="E134" s="25"/>
      <c r="F134" s="552">
        <v>1E-3</v>
      </c>
      <c r="G134" s="232">
        <v>250</v>
      </c>
      <c r="H134" s="232"/>
      <c r="I134" s="552">
        <v>1E-3</v>
      </c>
      <c r="J134" s="79">
        <v>250</v>
      </c>
      <c r="K134" s="78"/>
      <c r="L134" s="552">
        <v>1E-3</v>
      </c>
      <c r="M134" s="232">
        <v>250</v>
      </c>
      <c r="N134" s="31"/>
      <c r="O134" s="552">
        <v>0.01</v>
      </c>
      <c r="P134" s="232">
        <v>500</v>
      </c>
      <c r="Q134" s="31"/>
      <c r="R134" s="552">
        <v>1E-3</v>
      </c>
      <c r="S134" s="232">
        <v>250</v>
      </c>
      <c r="T134" s="31"/>
      <c r="U134" s="552">
        <v>1E-3</v>
      </c>
      <c r="V134" s="27">
        <v>250</v>
      </c>
      <c r="W134" s="546"/>
    </row>
    <row r="135" spans="1:23" ht="30" customHeight="1" x14ac:dyDescent="0.25">
      <c r="A135" s="7"/>
      <c r="B135" s="66" t="s">
        <v>138</v>
      </c>
      <c r="C135" s="310" t="s">
        <v>129</v>
      </c>
      <c r="D135" s="310" t="s">
        <v>168</v>
      </c>
      <c r="E135" s="25"/>
      <c r="F135" s="552">
        <v>0.03</v>
      </c>
      <c r="G135" s="232">
        <v>100</v>
      </c>
      <c r="H135" s="232"/>
      <c r="I135" s="552">
        <v>0.03</v>
      </c>
      <c r="J135" s="79">
        <v>100</v>
      </c>
      <c r="K135" s="78"/>
      <c r="L135" s="552">
        <v>0.03</v>
      </c>
      <c r="M135" s="232">
        <v>100</v>
      </c>
      <c r="N135" s="31"/>
      <c r="O135" s="552">
        <v>0.03</v>
      </c>
      <c r="P135" s="232">
        <v>500</v>
      </c>
      <c r="Q135" s="31"/>
      <c r="R135" s="552">
        <v>0.03</v>
      </c>
      <c r="S135" s="232">
        <v>100</v>
      </c>
      <c r="T135" s="31"/>
      <c r="U135" s="552">
        <v>0.03</v>
      </c>
      <c r="V135" s="27">
        <v>100</v>
      </c>
      <c r="W135" s="546"/>
    </row>
    <row r="136" spans="1:23" ht="30" customHeight="1" x14ac:dyDescent="0.25">
      <c r="A136" s="7"/>
      <c r="B136" s="66" t="s">
        <v>53</v>
      </c>
      <c r="C136" s="310" t="s">
        <v>10</v>
      </c>
      <c r="D136" s="310"/>
      <c r="E136" s="26"/>
      <c r="F136" s="232"/>
      <c r="G136" s="232"/>
      <c r="H136" s="232"/>
      <c r="I136" s="232"/>
      <c r="J136" s="232"/>
      <c r="K136" s="232"/>
      <c r="L136" s="31"/>
      <c r="M136" s="31"/>
      <c r="N136" s="31"/>
      <c r="O136" s="31"/>
      <c r="P136" s="31"/>
      <c r="Q136" s="31"/>
      <c r="R136" s="31"/>
      <c r="S136" s="31"/>
      <c r="T136" s="31"/>
      <c r="U136" s="26"/>
      <c r="V136" s="27"/>
      <c r="W136" s="546"/>
    </row>
    <row r="137" spans="1:23" ht="20.25" customHeight="1" x14ac:dyDescent="0.25">
      <c r="A137" s="7"/>
      <c r="B137" s="66" t="s">
        <v>139</v>
      </c>
      <c r="C137" s="310" t="s">
        <v>11</v>
      </c>
      <c r="D137" s="310" t="s">
        <v>130</v>
      </c>
      <c r="E137" s="26"/>
      <c r="F137" s="27">
        <v>300</v>
      </c>
      <c r="G137" s="232"/>
      <c r="H137" s="232"/>
      <c r="I137" s="27">
        <v>99.6</v>
      </c>
      <c r="J137" s="232"/>
      <c r="K137" s="232"/>
      <c r="L137" s="27">
        <v>300</v>
      </c>
      <c r="M137" s="31"/>
      <c r="N137" s="31"/>
      <c r="O137" s="232">
        <v>500</v>
      </c>
      <c r="P137" s="31"/>
      <c r="Q137" s="31"/>
      <c r="R137" s="27">
        <v>150</v>
      </c>
      <c r="S137" s="31"/>
      <c r="T137" s="31"/>
      <c r="U137" s="27">
        <v>200.01</v>
      </c>
      <c r="V137" s="27"/>
      <c r="W137" s="546"/>
    </row>
    <row r="138" spans="1:23" ht="19.5" customHeight="1" x14ac:dyDescent="0.25">
      <c r="A138" s="7"/>
      <c r="B138" s="66" t="s">
        <v>140</v>
      </c>
      <c r="C138" s="310" t="s">
        <v>12</v>
      </c>
      <c r="D138" s="310" t="s">
        <v>130</v>
      </c>
      <c r="E138" s="26"/>
      <c r="F138" s="27">
        <v>600</v>
      </c>
      <c r="G138" s="232"/>
      <c r="H138" s="232"/>
      <c r="I138" s="27">
        <v>199.79999999999995</v>
      </c>
      <c r="J138" s="232"/>
      <c r="K138" s="232"/>
      <c r="L138" s="27">
        <v>600</v>
      </c>
      <c r="M138" s="31"/>
      <c r="N138" s="31"/>
      <c r="O138" s="232">
        <v>500</v>
      </c>
      <c r="P138" s="31"/>
      <c r="Q138" s="31"/>
      <c r="R138" s="27">
        <v>300</v>
      </c>
      <c r="S138" s="31"/>
      <c r="T138" s="31"/>
      <c r="U138" s="27">
        <v>400.02</v>
      </c>
      <c r="V138" s="27"/>
      <c r="W138" s="546"/>
    </row>
    <row r="139" spans="1:23" ht="24.95" customHeight="1" x14ac:dyDescent="0.25">
      <c r="B139" s="64" t="s">
        <v>67</v>
      </c>
      <c r="C139" s="520" t="s">
        <v>54</v>
      </c>
      <c r="D139" s="203"/>
      <c r="E139" s="203"/>
      <c r="F139" s="71"/>
      <c r="G139" s="71"/>
      <c r="H139" s="71"/>
      <c r="I139" s="72"/>
      <c r="J139" s="72"/>
      <c r="K139" s="72"/>
      <c r="L139" s="46"/>
      <c r="M139" s="72"/>
      <c r="N139" s="46"/>
      <c r="O139" s="46"/>
      <c r="P139" s="46"/>
      <c r="Q139" s="46"/>
      <c r="R139" s="46"/>
      <c r="S139" s="46"/>
      <c r="T139" s="46"/>
      <c r="U139" s="46"/>
      <c r="V139" s="46"/>
      <c r="W139" s="46"/>
    </row>
    <row r="140" spans="1:23" ht="15" customHeight="1" outlineLevel="1" x14ac:dyDescent="0.25">
      <c r="A140" s="7"/>
      <c r="B140" s="20"/>
      <c r="C140" s="521" t="s">
        <v>170</v>
      </c>
      <c r="D140" s="201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</row>
    <row r="141" spans="1:23" ht="14.25" customHeight="1" outlineLevel="1" x14ac:dyDescent="0.25">
      <c r="A141" s="7"/>
      <c r="B141" s="20">
        <v>1</v>
      </c>
      <c r="C141" s="477" t="s">
        <v>809</v>
      </c>
      <c r="D141" s="467"/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</row>
    <row r="142" spans="1:23" ht="15.75" customHeight="1" outlineLevel="1" x14ac:dyDescent="0.25">
      <c r="A142" s="7"/>
      <c r="B142" s="20">
        <v>2</v>
      </c>
      <c r="C142" s="512" t="s">
        <v>684</v>
      </c>
      <c r="D142" s="467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</row>
    <row r="143" spans="1:23" ht="27.75" customHeight="1" outlineLevel="1" x14ac:dyDescent="0.25">
      <c r="A143" s="7"/>
      <c r="B143" s="20">
        <v>3</v>
      </c>
      <c r="C143" s="477" t="s">
        <v>180</v>
      </c>
      <c r="D143" s="467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</row>
    <row r="144" spans="1:23" ht="25.5" customHeight="1" outlineLevel="1" x14ac:dyDescent="0.25">
      <c r="A144" s="7"/>
      <c r="B144" s="20">
        <v>4</v>
      </c>
      <c r="C144" s="477" t="s">
        <v>207</v>
      </c>
      <c r="D144" s="467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</row>
    <row r="145" spans="1:23" ht="82.5" customHeight="1" outlineLevel="1" x14ac:dyDescent="0.25">
      <c r="A145" s="7"/>
      <c r="B145" s="20">
        <v>5</v>
      </c>
      <c r="C145" s="477" t="s">
        <v>493</v>
      </c>
      <c r="D145" s="467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</row>
    <row r="146" spans="1:23" ht="81.75" customHeight="1" outlineLevel="1" x14ac:dyDescent="0.25">
      <c r="A146" s="7"/>
      <c r="B146" s="20">
        <v>6</v>
      </c>
      <c r="C146" s="477" t="s">
        <v>211</v>
      </c>
      <c r="D146" s="467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</row>
    <row r="147" spans="1:23" ht="105" customHeight="1" outlineLevel="1" x14ac:dyDescent="0.25">
      <c r="A147" s="7"/>
      <c r="B147" s="20">
        <v>7</v>
      </c>
      <c r="C147" s="477" t="s">
        <v>485</v>
      </c>
      <c r="D147" s="467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</row>
    <row r="148" spans="1:23" ht="17.25" customHeight="1" outlineLevel="1" x14ac:dyDescent="0.25">
      <c r="A148" s="7"/>
      <c r="B148" s="20">
        <v>8</v>
      </c>
      <c r="C148" s="477" t="s">
        <v>181</v>
      </c>
      <c r="D148" s="467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</row>
    <row r="149" spans="1:23" ht="30" customHeight="1" outlineLevel="1" x14ac:dyDescent="0.25">
      <c r="A149" s="7"/>
      <c r="B149" s="20">
        <v>9</v>
      </c>
      <c r="C149" s="477" t="s">
        <v>430</v>
      </c>
      <c r="D149" s="467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</row>
    <row r="150" spans="1:23" ht="94.5" customHeight="1" outlineLevel="1" x14ac:dyDescent="0.25">
      <c r="A150" s="7"/>
      <c r="B150" s="568">
        <v>10</v>
      </c>
      <c r="C150" s="522" t="s">
        <v>810</v>
      </c>
      <c r="D150" s="467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</row>
    <row r="151" spans="1:23" ht="22.5" customHeight="1" outlineLevel="1" x14ac:dyDescent="0.25">
      <c r="A151" s="7"/>
      <c r="B151" s="570"/>
      <c r="C151" s="482" t="s">
        <v>724</v>
      </c>
      <c r="D151" s="467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</row>
    <row r="152" spans="1:23" ht="22.5" customHeight="1" outlineLevel="1" x14ac:dyDescent="0.25">
      <c r="B152" s="20">
        <v>11</v>
      </c>
      <c r="C152" s="482" t="s">
        <v>699</v>
      </c>
      <c r="D152" s="328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</row>
    <row r="153" spans="1:23" s="22" customFormat="1" ht="30.75" customHeight="1" outlineLevel="1" x14ac:dyDescent="0.25">
      <c r="A153" s="371"/>
      <c r="B153" s="20">
        <v>12</v>
      </c>
      <c r="C153" s="477" t="s">
        <v>350</v>
      </c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</row>
    <row r="154" spans="1:23" ht="35.25" customHeight="1" x14ac:dyDescent="0.25">
      <c r="B154" s="66" t="s">
        <v>59</v>
      </c>
      <c r="C154" s="317" t="s">
        <v>276</v>
      </c>
      <c r="D154" s="310" t="s">
        <v>55</v>
      </c>
      <c r="E154" s="25" t="s">
        <v>166</v>
      </c>
      <c r="F154" s="27">
        <v>550</v>
      </c>
      <c r="G154" s="232"/>
      <c r="H154" s="232"/>
      <c r="I154" s="27">
        <v>330</v>
      </c>
      <c r="J154" s="232"/>
      <c r="K154" s="232"/>
      <c r="L154" s="27">
        <v>550</v>
      </c>
      <c r="M154" s="232"/>
      <c r="N154" s="232"/>
      <c r="O154" s="232">
        <v>500</v>
      </c>
      <c r="P154" s="232"/>
      <c r="Q154" s="232"/>
      <c r="R154" s="27">
        <v>330</v>
      </c>
      <c r="S154" s="232"/>
      <c r="T154" s="232"/>
      <c r="U154" s="25" t="s">
        <v>200</v>
      </c>
      <c r="V154" s="232"/>
      <c r="W154" s="232"/>
    </row>
    <row r="155" spans="1:23" ht="30" customHeight="1" x14ac:dyDescent="0.25">
      <c r="B155" s="66" t="s">
        <v>60</v>
      </c>
      <c r="C155" s="317" t="s">
        <v>69</v>
      </c>
      <c r="D155" s="25" t="s">
        <v>340</v>
      </c>
      <c r="E155" s="25" t="s">
        <v>166</v>
      </c>
      <c r="F155" s="27">
        <v>25</v>
      </c>
      <c r="G155" s="232"/>
      <c r="H155" s="232"/>
      <c r="I155" s="27">
        <v>15.25</v>
      </c>
      <c r="J155" s="232"/>
      <c r="K155" s="232"/>
      <c r="L155" s="27" t="s">
        <v>362</v>
      </c>
      <c r="M155" s="232"/>
      <c r="N155" s="232"/>
      <c r="O155" s="546" t="s">
        <v>363</v>
      </c>
      <c r="P155" s="232"/>
      <c r="Q155" s="232"/>
      <c r="R155" s="27">
        <v>6.25</v>
      </c>
      <c r="S155" s="232"/>
      <c r="T155" s="232"/>
      <c r="U155" s="25" t="s">
        <v>200</v>
      </c>
      <c r="V155" s="232"/>
      <c r="W155" s="232"/>
    </row>
    <row r="156" spans="1:23" ht="30" customHeight="1" x14ac:dyDescent="0.25">
      <c r="B156" s="66" t="s">
        <v>61</v>
      </c>
      <c r="C156" s="317" t="s">
        <v>70</v>
      </c>
      <c r="D156" s="25" t="s">
        <v>328</v>
      </c>
      <c r="E156" s="25" t="s">
        <v>166</v>
      </c>
      <c r="F156" s="25" t="s">
        <v>200</v>
      </c>
      <c r="G156" s="232"/>
      <c r="H156" s="232"/>
      <c r="I156" s="27">
        <v>50</v>
      </c>
      <c r="J156" s="232"/>
      <c r="K156" s="232"/>
      <c r="L156" s="27" t="s">
        <v>364</v>
      </c>
      <c r="M156" s="31"/>
      <c r="N156" s="31"/>
      <c r="O156" s="546" t="s">
        <v>363</v>
      </c>
      <c r="P156" s="232"/>
      <c r="Q156" s="31"/>
      <c r="R156" s="27">
        <v>100</v>
      </c>
      <c r="S156" s="31"/>
      <c r="T156" s="31"/>
      <c r="U156" s="25" t="s">
        <v>200</v>
      </c>
      <c r="V156" s="31"/>
      <c r="W156" s="31"/>
    </row>
    <row r="157" spans="1:23" ht="30" customHeight="1" x14ac:dyDescent="0.25">
      <c r="B157" s="66" t="s">
        <v>62</v>
      </c>
      <c r="C157" s="317" t="s">
        <v>290</v>
      </c>
      <c r="D157" s="527" t="s">
        <v>141</v>
      </c>
      <c r="E157" s="25" t="s">
        <v>166</v>
      </c>
      <c r="F157" s="27">
        <v>500</v>
      </c>
      <c r="G157" s="232"/>
      <c r="H157" s="232"/>
      <c r="I157" s="27">
        <v>350</v>
      </c>
      <c r="J157" s="232"/>
      <c r="K157" s="232"/>
      <c r="L157" s="27">
        <v>500</v>
      </c>
      <c r="M157" s="31"/>
      <c r="N157" s="31"/>
      <c r="O157" s="232">
        <v>500</v>
      </c>
      <c r="P157" s="232"/>
      <c r="Q157" s="31"/>
      <c r="R157" s="27">
        <v>300</v>
      </c>
      <c r="S157" s="31"/>
      <c r="T157" s="31"/>
      <c r="U157" s="27">
        <v>350</v>
      </c>
      <c r="V157" s="31"/>
      <c r="W157" s="31"/>
    </row>
    <row r="158" spans="1:23" ht="48.75" customHeight="1" x14ac:dyDescent="0.25">
      <c r="B158" s="66" t="s">
        <v>63</v>
      </c>
      <c r="C158" s="317" t="s">
        <v>56</v>
      </c>
      <c r="D158" s="25" t="s">
        <v>328</v>
      </c>
      <c r="E158" s="25" t="s">
        <v>166</v>
      </c>
      <c r="F158" s="27">
        <v>200</v>
      </c>
      <c r="G158" s="232"/>
      <c r="H158" s="232"/>
      <c r="I158" s="27">
        <v>200</v>
      </c>
      <c r="J158" s="232"/>
      <c r="K158" s="232"/>
      <c r="L158" s="27">
        <v>200</v>
      </c>
      <c r="M158" s="31"/>
      <c r="N158" s="31"/>
      <c r="O158" s="546" t="s">
        <v>365</v>
      </c>
      <c r="P158" s="232"/>
      <c r="Q158" s="31"/>
      <c r="R158" s="27">
        <v>100</v>
      </c>
      <c r="S158" s="31"/>
      <c r="T158" s="31"/>
      <c r="U158" s="27">
        <v>150</v>
      </c>
      <c r="V158" s="31"/>
      <c r="W158" s="31"/>
    </row>
    <row r="159" spans="1:23" ht="75.75" customHeight="1" x14ac:dyDescent="0.25">
      <c r="B159" s="66" t="s">
        <v>64</v>
      </c>
      <c r="C159" s="317" t="s">
        <v>142</v>
      </c>
      <c r="D159" s="310" t="s">
        <v>179</v>
      </c>
      <c r="E159" s="25"/>
      <c r="F159" s="27">
        <v>1000</v>
      </c>
      <c r="G159" s="232"/>
      <c r="H159" s="232"/>
      <c r="I159" s="27">
        <v>500</v>
      </c>
      <c r="J159" s="232"/>
      <c r="K159" s="232"/>
      <c r="L159" s="27">
        <v>500</v>
      </c>
      <c r="M159" s="31"/>
      <c r="N159" s="31"/>
      <c r="O159" s="546">
        <v>500</v>
      </c>
      <c r="P159" s="232"/>
      <c r="Q159" s="31"/>
      <c r="R159" s="27">
        <v>500</v>
      </c>
      <c r="S159" s="31"/>
      <c r="T159" s="31"/>
      <c r="U159" s="27">
        <v>500</v>
      </c>
      <c r="V159" s="31"/>
      <c r="W159" s="31"/>
    </row>
    <row r="160" spans="1:23" ht="30" customHeight="1" x14ac:dyDescent="0.25">
      <c r="B160" s="66" t="s">
        <v>65</v>
      </c>
      <c r="C160" s="317" t="s">
        <v>143</v>
      </c>
      <c r="D160" s="310" t="s">
        <v>179</v>
      </c>
      <c r="E160" s="25" t="s">
        <v>166</v>
      </c>
      <c r="F160" s="27">
        <v>2000</v>
      </c>
      <c r="G160" s="232"/>
      <c r="H160" s="232"/>
      <c r="I160" s="27">
        <v>2000</v>
      </c>
      <c r="J160" s="232"/>
      <c r="K160" s="232"/>
      <c r="L160" s="27">
        <v>2000</v>
      </c>
      <c r="M160" s="31"/>
      <c r="N160" s="31"/>
      <c r="O160" s="546">
        <v>500</v>
      </c>
      <c r="P160" s="232"/>
      <c r="Q160" s="31"/>
      <c r="R160" s="27">
        <v>1500</v>
      </c>
      <c r="S160" s="31"/>
      <c r="T160" s="31"/>
      <c r="U160" s="27">
        <v>2000</v>
      </c>
      <c r="V160" s="31"/>
      <c r="W160" s="31"/>
    </row>
    <row r="161" spans="1:23" ht="15" customHeight="1" x14ac:dyDescent="0.25">
      <c r="B161" s="66" t="s">
        <v>66</v>
      </c>
      <c r="C161" s="317" t="s">
        <v>144</v>
      </c>
      <c r="D161" s="310"/>
      <c r="E161" s="193"/>
      <c r="F161" s="82"/>
      <c r="G161" s="13"/>
      <c r="H161" s="13"/>
      <c r="I161" s="73"/>
      <c r="J161" s="73"/>
      <c r="K161" s="73"/>
      <c r="L161" s="24"/>
      <c r="M161" s="24"/>
      <c r="N161" s="24"/>
      <c r="O161" s="91"/>
      <c r="P161" s="13"/>
      <c r="Q161" s="24"/>
      <c r="R161" s="24"/>
      <c r="S161" s="24"/>
      <c r="T161" s="24"/>
      <c r="U161" s="24"/>
      <c r="V161" s="24"/>
      <c r="W161" s="24"/>
    </row>
    <row r="162" spans="1:23" x14ac:dyDescent="0.25">
      <c r="B162" s="66" t="s">
        <v>148</v>
      </c>
      <c r="C162" s="317" t="s">
        <v>57</v>
      </c>
      <c r="D162" s="310" t="s">
        <v>35</v>
      </c>
      <c r="E162" s="25"/>
      <c r="F162" s="27">
        <v>1000</v>
      </c>
      <c r="G162" s="232"/>
      <c r="H162" s="232"/>
      <c r="I162" s="27">
        <v>500</v>
      </c>
      <c r="J162" s="78"/>
      <c r="K162" s="78"/>
      <c r="L162" s="27">
        <v>500</v>
      </c>
      <c r="M162" s="31"/>
      <c r="N162" s="31"/>
      <c r="O162" s="232">
        <v>500</v>
      </c>
      <c r="P162" s="232"/>
      <c r="Q162" s="31"/>
      <c r="R162" s="27">
        <v>500</v>
      </c>
      <c r="S162" s="31"/>
      <c r="T162" s="31"/>
      <c r="U162" s="27">
        <v>1000</v>
      </c>
      <c r="V162" s="31"/>
      <c r="W162" s="31"/>
    </row>
    <row r="163" spans="1:23" ht="26.25" customHeight="1" x14ac:dyDescent="0.25">
      <c r="B163" s="66" t="s">
        <v>149</v>
      </c>
      <c r="C163" s="317" t="s">
        <v>58</v>
      </c>
      <c r="D163" s="310" t="s">
        <v>35</v>
      </c>
      <c r="E163" s="25"/>
      <c r="F163" s="736" t="s">
        <v>203</v>
      </c>
      <c r="G163" s="737"/>
      <c r="H163" s="738"/>
      <c r="I163" s="27" t="s">
        <v>277</v>
      </c>
      <c r="J163" s="78"/>
      <c r="K163" s="78"/>
      <c r="L163" s="27" t="s">
        <v>277</v>
      </c>
      <c r="M163" s="31"/>
      <c r="N163" s="31"/>
      <c r="O163" s="27" t="s">
        <v>278</v>
      </c>
      <c r="P163" s="31"/>
      <c r="Q163" s="31"/>
      <c r="R163" s="27" t="s">
        <v>277</v>
      </c>
      <c r="S163" s="31"/>
      <c r="T163" s="31"/>
      <c r="U163" s="27" t="s">
        <v>277</v>
      </c>
      <c r="V163" s="31"/>
      <c r="W163" s="31"/>
    </row>
    <row r="164" spans="1:23" ht="35.25" customHeight="1" x14ac:dyDescent="0.25">
      <c r="B164" s="21" t="s">
        <v>68</v>
      </c>
      <c r="C164" s="317" t="s">
        <v>145</v>
      </c>
      <c r="D164" s="25" t="s">
        <v>718</v>
      </c>
      <c r="E164" s="25"/>
      <c r="F164" s="546" t="s">
        <v>200</v>
      </c>
      <c r="G164" s="232"/>
      <c r="H164" s="232"/>
      <c r="I164" s="546">
        <v>400</v>
      </c>
      <c r="J164" s="83"/>
      <c r="K164" s="83"/>
      <c r="L164" s="546">
        <v>480</v>
      </c>
      <c r="M164" s="31"/>
      <c r="N164" s="31"/>
      <c r="O164" s="546">
        <v>500</v>
      </c>
      <c r="P164" s="31"/>
      <c r="Q164" s="31"/>
      <c r="R164" s="546">
        <v>200</v>
      </c>
      <c r="S164" s="31"/>
      <c r="T164" s="31"/>
      <c r="U164" s="546" t="s">
        <v>200</v>
      </c>
      <c r="V164" s="31"/>
      <c r="W164" s="31"/>
    </row>
    <row r="165" spans="1:23" ht="24" customHeight="1" x14ac:dyDescent="0.25">
      <c r="B165" s="66" t="s">
        <v>71</v>
      </c>
      <c r="C165" s="317" t="s">
        <v>34</v>
      </c>
      <c r="D165" s="310"/>
      <c r="E165" s="38"/>
      <c r="F165" s="82"/>
      <c r="G165" s="13"/>
      <c r="H165" s="13"/>
      <c r="I165" s="13"/>
      <c r="J165" s="13"/>
      <c r="K165" s="13"/>
      <c r="L165" s="24"/>
      <c r="M165" s="24"/>
      <c r="N165" s="24"/>
      <c r="O165" s="91"/>
      <c r="P165" s="24"/>
      <c r="Q165" s="24"/>
      <c r="R165" s="24"/>
      <c r="S165" s="24"/>
      <c r="T165" s="24"/>
      <c r="U165" s="24"/>
      <c r="V165" s="24"/>
      <c r="W165" s="24"/>
    </row>
    <row r="166" spans="1:23" x14ac:dyDescent="0.25">
      <c r="B166" s="66" t="s">
        <v>150</v>
      </c>
      <c r="C166" s="317" t="s">
        <v>146</v>
      </c>
      <c r="D166" s="310" t="s">
        <v>35</v>
      </c>
      <c r="E166" s="26" t="s">
        <v>166</v>
      </c>
      <c r="F166" s="27">
        <v>500</v>
      </c>
      <c r="G166" s="546"/>
      <c r="H166" s="546"/>
      <c r="I166" s="27">
        <v>300</v>
      </c>
      <c r="J166" s="546"/>
      <c r="K166" s="546"/>
      <c r="L166" s="27">
        <v>500</v>
      </c>
      <c r="M166" s="31"/>
      <c r="N166" s="31"/>
      <c r="O166" s="546">
        <v>500</v>
      </c>
      <c r="P166" s="546"/>
      <c r="Q166" s="31"/>
      <c r="R166" s="27">
        <v>300</v>
      </c>
      <c r="S166" s="31"/>
      <c r="T166" s="31"/>
      <c r="U166" s="25" t="s">
        <v>200</v>
      </c>
      <c r="V166" s="31"/>
      <c r="W166" s="31"/>
    </row>
    <row r="167" spans="1:23" ht="100.5" customHeight="1" x14ac:dyDescent="0.25">
      <c r="B167" s="66" t="s">
        <v>151</v>
      </c>
      <c r="C167" s="317" t="s">
        <v>194</v>
      </c>
      <c r="D167" s="310" t="s">
        <v>35</v>
      </c>
      <c r="E167" s="26" t="s">
        <v>166</v>
      </c>
      <c r="F167" s="736" t="s">
        <v>203</v>
      </c>
      <c r="G167" s="737"/>
      <c r="H167" s="738"/>
      <c r="I167" s="27" t="s">
        <v>277</v>
      </c>
      <c r="J167" s="546"/>
      <c r="K167" s="546"/>
      <c r="L167" s="27" t="s">
        <v>277</v>
      </c>
      <c r="M167" s="31"/>
      <c r="N167" s="31"/>
      <c r="O167" s="27" t="s">
        <v>278</v>
      </c>
      <c r="P167" s="31"/>
      <c r="Q167" s="31"/>
      <c r="R167" s="27" t="s">
        <v>279</v>
      </c>
      <c r="S167" s="31"/>
      <c r="T167" s="31"/>
      <c r="U167" s="27" t="s">
        <v>279</v>
      </c>
      <c r="V167" s="31"/>
      <c r="W167" s="31"/>
    </row>
    <row r="168" spans="1:23" ht="37.5" customHeight="1" x14ac:dyDescent="0.25">
      <c r="A168" s="7"/>
      <c r="B168" s="21" t="s">
        <v>152</v>
      </c>
      <c r="C168" s="317" t="s">
        <v>700</v>
      </c>
      <c r="D168" s="310" t="s">
        <v>246</v>
      </c>
      <c r="E168" s="26"/>
      <c r="F168" s="736" t="s">
        <v>203</v>
      </c>
      <c r="G168" s="737"/>
      <c r="H168" s="738"/>
      <c r="I168" s="27" t="s">
        <v>278</v>
      </c>
      <c r="J168" s="26"/>
      <c r="K168" s="26"/>
      <c r="L168" s="27" t="s">
        <v>278</v>
      </c>
      <c r="M168" s="31"/>
      <c r="N168" s="31"/>
      <c r="O168" s="27" t="s">
        <v>278</v>
      </c>
      <c r="P168" s="31"/>
      <c r="Q168" s="31"/>
      <c r="R168" s="27" t="s">
        <v>368</v>
      </c>
      <c r="S168" s="31"/>
      <c r="T168" s="31"/>
      <c r="U168" s="27" t="s">
        <v>278</v>
      </c>
      <c r="V168" s="31"/>
      <c r="W168" s="31"/>
    </row>
    <row r="169" spans="1:23" ht="69.75" customHeight="1" x14ac:dyDescent="0.25">
      <c r="A169" s="7"/>
      <c r="B169" s="66" t="s">
        <v>153</v>
      </c>
      <c r="C169" s="317" t="s">
        <v>320</v>
      </c>
      <c r="D169" s="310" t="s">
        <v>147</v>
      </c>
      <c r="E169" s="26"/>
      <c r="F169" s="27">
        <v>200</v>
      </c>
      <c r="G169" s="546"/>
      <c r="H169" s="546"/>
      <c r="I169" s="27">
        <v>200</v>
      </c>
      <c r="J169" s="26"/>
      <c r="K169" s="26"/>
      <c r="L169" s="27">
        <v>200</v>
      </c>
      <c r="M169" s="26"/>
      <c r="N169" s="44"/>
      <c r="O169" s="546">
        <v>500</v>
      </c>
      <c r="P169" s="546"/>
      <c r="Q169" s="546"/>
      <c r="R169" s="27">
        <v>200</v>
      </c>
      <c r="S169" s="44"/>
      <c r="T169" s="44"/>
      <c r="U169" s="27">
        <v>200</v>
      </c>
      <c r="V169" s="44"/>
      <c r="W169" s="30"/>
    </row>
    <row r="170" spans="1:23" ht="25.5" customHeight="1" x14ac:dyDescent="0.25">
      <c r="A170" s="7"/>
      <c r="B170" s="21" t="s">
        <v>273</v>
      </c>
      <c r="C170" s="317" t="s">
        <v>351</v>
      </c>
      <c r="D170" s="563" t="s">
        <v>640</v>
      </c>
      <c r="E170" s="25"/>
      <c r="F170" s="546">
        <v>150</v>
      </c>
      <c r="G170" s="546"/>
      <c r="H170" s="546"/>
      <c r="I170" s="546">
        <v>300</v>
      </c>
      <c r="J170" s="25"/>
      <c r="K170" s="25"/>
      <c r="L170" s="546">
        <v>300</v>
      </c>
      <c r="M170" s="25"/>
      <c r="N170" s="30"/>
      <c r="O170" s="25" t="s">
        <v>200</v>
      </c>
      <c r="P170" s="546"/>
      <c r="Q170" s="546"/>
      <c r="R170" s="25" t="s">
        <v>200</v>
      </c>
      <c r="S170" s="30"/>
      <c r="T170" s="30"/>
      <c r="U170" s="25" t="s">
        <v>200</v>
      </c>
      <c r="V170" s="30"/>
      <c r="W170" s="30"/>
    </row>
    <row r="171" spans="1:23" ht="18.75" customHeight="1" x14ac:dyDescent="0.25">
      <c r="B171" s="64" t="s">
        <v>154</v>
      </c>
      <c r="C171" s="520" t="s">
        <v>155</v>
      </c>
      <c r="D171" s="203"/>
      <c r="E171" s="373"/>
      <c r="F171" s="736" t="s">
        <v>203</v>
      </c>
      <c r="G171" s="737"/>
      <c r="H171" s="738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</row>
    <row r="172" spans="1:23" ht="15" customHeight="1" outlineLevel="1" x14ac:dyDescent="0.25">
      <c r="A172" s="7"/>
      <c r="B172" s="20"/>
      <c r="C172" s="521" t="s">
        <v>170</v>
      </c>
      <c r="D172" s="201"/>
      <c r="E172" s="296"/>
      <c r="F172" s="419"/>
      <c r="G172" s="420"/>
      <c r="H172" s="421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  <c r="U172" s="296"/>
      <c r="V172" s="296"/>
      <c r="W172" s="296"/>
    </row>
    <row r="173" spans="1:23" ht="14.25" customHeight="1" outlineLevel="1" x14ac:dyDescent="0.25">
      <c r="A173" s="7"/>
      <c r="B173" s="20">
        <v>1</v>
      </c>
      <c r="C173" s="514" t="s">
        <v>187</v>
      </c>
      <c r="D173" s="511"/>
      <c r="E173" s="296"/>
      <c r="F173" s="422"/>
      <c r="G173" s="423"/>
      <c r="H173" s="424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  <c r="U173" s="296"/>
      <c r="V173" s="296"/>
      <c r="W173" s="296"/>
    </row>
    <row r="174" spans="1:23" outlineLevel="1" x14ac:dyDescent="0.25">
      <c r="A174" s="7"/>
      <c r="B174" s="20">
        <v>2</v>
      </c>
      <c r="C174" s="514" t="s">
        <v>188</v>
      </c>
      <c r="D174" s="511"/>
      <c r="E174" s="296"/>
      <c r="F174" s="422"/>
      <c r="G174" s="423"/>
      <c r="H174" s="424"/>
      <c r="I174" s="296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</row>
    <row r="175" spans="1:23" ht="15.75" customHeight="1" outlineLevel="1" x14ac:dyDescent="0.25">
      <c r="A175" s="7"/>
      <c r="B175" s="20">
        <v>3</v>
      </c>
      <c r="C175" s="514" t="s">
        <v>189</v>
      </c>
      <c r="D175" s="511"/>
      <c r="E175" s="296"/>
      <c r="F175" s="422"/>
      <c r="G175" s="423"/>
      <c r="H175" s="424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V175" s="296"/>
      <c r="W175" s="296"/>
    </row>
    <row r="176" spans="1:23" ht="33" customHeight="1" outlineLevel="1" x14ac:dyDescent="0.25">
      <c r="A176" s="7"/>
      <c r="B176" s="20">
        <v>4</v>
      </c>
      <c r="C176" s="514" t="s">
        <v>190</v>
      </c>
      <c r="D176" s="511"/>
      <c r="E176" s="296"/>
      <c r="F176" s="422"/>
      <c r="G176" s="423"/>
      <c r="H176" s="424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96"/>
      <c r="U176" s="296"/>
      <c r="V176" s="296"/>
      <c r="W176" s="296"/>
    </row>
    <row r="177" spans="1:23" ht="32.25" customHeight="1" outlineLevel="1" x14ac:dyDescent="0.25">
      <c r="A177" s="7"/>
      <c r="B177" s="20">
        <v>5</v>
      </c>
      <c r="C177" s="514" t="s">
        <v>182</v>
      </c>
      <c r="D177" s="511"/>
      <c r="E177" s="296"/>
      <c r="F177" s="422"/>
      <c r="G177" s="423"/>
      <c r="H177" s="424"/>
      <c r="I177" s="296"/>
      <c r="J177" s="296"/>
      <c r="K177" s="296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  <c r="W177" s="296"/>
    </row>
    <row r="178" spans="1:23" ht="28.5" customHeight="1" outlineLevel="1" x14ac:dyDescent="0.25">
      <c r="A178" s="7"/>
      <c r="B178" s="20">
        <v>6</v>
      </c>
      <c r="C178" s="514" t="s">
        <v>183</v>
      </c>
      <c r="D178" s="511"/>
      <c r="E178" s="296"/>
      <c r="F178" s="422"/>
      <c r="G178" s="423"/>
      <c r="H178" s="424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  <c r="U178" s="296"/>
      <c r="V178" s="296"/>
      <c r="W178" s="296"/>
    </row>
    <row r="179" spans="1:23" ht="29.25" customHeight="1" outlineLevel="1" x14ac:dyDescent="0.25">
      <c r="A179" s="7"/>
      <c r="B179" s="20">
        <v>7</v>
      </c>
      <c r="C179" s="514" t="s">
        <v>184</v>
      </c>
      <c r="D179" s="511"/>
      <c r="E179" s="296"/>
      <c r="F179" s="422"/>
      <c r="G179" s="423"/>
      <c r="H179" s="424"/>
      <c r="I179" s="296"/>
      <c r="J179" s="296"/>
      <c r="K179" s="296"/>
      <c r="L179" s="296"/>
      <c r="M179" s="296"/>
      <c r="N179" s="296"/>
      <c r="O179" s="296"/>
      <c r="P179" s="296"/>
      <c r="Q179" s="296"/>
      <c r="R179" s="296"/>
      <c r="S179" s="296"/>
      <c r="T179" s="296"/>
      <c r="U179" s="296"/>
      <c r="V179" s="296"/>
      <c r="W179" s="296"/>
    </row>
    <row r="180" spans="1:23" ht="17.25" customHeight="1" outlineLevel="1" x14ac:dyDescent="0.25">
      <c r="A180" s="7"/>
      <c r="B180" s="20">
        <v>8</v>
      </c>
      <c r="C180" s="514" t="s">
        <v>685</v>
      </c>
      <c r="D180" s="511"/>
      <c r="E180" s="296"/>
      <c r="F180" s="422"/>
      <c r="G180" s="423"/>
      <c r="H180" s="424"/>
      <c r="I180" s="296"/>
      <c r="J180" s="296"/>
      <c r="K180" s="296"/>
      <c r="L180" s="296"/>
      <c r="M180" s="296"/>
      <c r="N180" s="296"/>
      <c r="O180" s="296"/>
      <c r="P180" s="296"/>
      <c r="Q180" s="296"/>
      <c r="R180" s="296"/>
      <c r="S180" s="296"/>
      <c r="T180" s="296"/>
      <c r="U180" s="296"/>
      <c r="V180" s="296"/>
      <c r="W180" s="296"/>
    </row>
    <row r="181" spans="1:23" ht="29.25" customHeight="1" outlineLevel="1" x14ac:dyDescent="0.25">
      <c r="A181" s="7"/>
      <c r="B181" s="20">
        <v>9</v>
      </c>
      <c r="C181" s="514" t="s">
        <v>185</v>
      </c>
      <c r="D181" s="511"/>
      <c r="E181" s="296"/>
      <c r="F181" s="422"/>
      <c r="G181" s="423"/>
      <c r="H181" s="424"/>
      <c r="I181" s="296"/>
      <c r="J181" s="296"/>
      <c r="K181" s="296"/>
      <c r="L181" s="296"/>
      <c r="M181" s="296"/>
      <c r="N181" s="296"/>
      <c r="O181" s="296"/>
      <c r="P181" s="296"/>
      <c r="Q181" s="296"/>
      <c r="R181" s="296"/>
      <c r="S181" s="296"/>
      <c r="T181" s="296"/>
      <c r="U181" s="296"/>
      <c r="V181" s="296"/>
      <c r="W181" s="296"/>
    </row>
    <row r="182" spans="1:23" ht="32.25" customHeight="1" outlineLevel="1" x14ac:dyDescent="0.25">
      <c r="A182" s="7"/>
      <c r="B182" s="20">
        <v>10</v>
      </c>
      <c r="C182" s="514" t="s">
        <v>186</v>
      </c>
      <c r="D182" s="511"/>
      <c r="E182" s="296"/>
      <c r="F182" s="422"/>
      <c r="G182" s="423"/>
      <c r="H182" s="424"/>
      <c r="I182" s="296"/>
      <c r="J182" s="296"/>
      <c r="K182" s="296"/>
      <c r="L182" s="296"/>
      <c r="M182" s="296"/>
      <c r="N182" s="296"/>
      <c r="O182" s="296"/>
      <c r="P182" s="296"/>
      <c r="Q182" s="296"/>
      <c r="R182" s="296"/>
      <c r="S182" s="296"/>
      <c r="T182" s="296"/>
      <c r="U182" s="296"/>
      <c r="V182" s="296"/>
      <c r="W182" s="296"/>
    </row>
    <row r="183" spans="1:23" ht="29.25" customHeight="1" outlineLevel="1" x14ac:dyDescent="0.25">
      <c r="A183" s="7"/>
      <c r="B183" s="20">
        <v>11</v>
      </c>
      <c r="C183" s="514" t="s">
        <v>191</v>
      </c>
      <c r="D183" s="511"/>
      <c r="E183" s="296"/>
      <c r="F183" s="422"/>
      <c r="G183" s="423"/>
      <c r="H183" s="424"/>
      <c r="I183" s="296"/>
      <c r="J183" s="296"/>
      <c r="K183" s="296"/>
      <c r="L183" s="296"/>
      <c r="M183" s="296"/>
      <c r="N183" s="296"/>
      <c r="O183" s="296"/>
      <c r="P183" s="296"/>
      <c r="Q183" s="296"/>
      <c r="R183" s="296"/>
      <c r="S183" s="296"/>
      <c r="T183" s="296"/>
      <c r="U183" s="296"/>
      <c r="V183" s="296"/>
      <c r="W183" s="296"/>
    </row>
    <row r="184" spans="1:23" ht="27.75" customHeight="1" outlineLevel="1" x14ac:dyDescent="0.25">
      <c r="B184" s="20">
        <v>12</v>
      </c>
      <c r="C184" s="514" t="s">
        <v>192</v>
      </c>
      <c r="D184" s="511"/>
      <c r="E184" s="296"/>
      <c r="F184" s="422"/>
      <c r="G184" s="423"/>
      <c r="H184" s="424"/>
      <c r="I184" s="296"/>
      <c r="J184" s="296"/>
      <c r="K184" s="296"/>
      <c r="L184" s="296"/>
      <c r="M184" s="296"/>
      <c r="N184" s="296"/>
      <c r="O184" s="296"/>
      <c r="P184" s="296"/>
      <c r="Q184" s="296"/>
      <c r="R184" s="296"/>
      <c r="S184" s="296"/>
      <c r="T184" s="296"/>
      <c r="U184" s="296"/>
      <c r="V184" s="296"/>
      <c r="W184" s="296"/>
    </row>
    <row r="185" spans="1:23" ht="24" customHeight="1" outlineLevel="1" collapsed="1" x14ac:dyDescent="0.25">
      <c r="B185" s="38" t="s">
        <v>14</v>
      </c>
      <c r="C185" s="33" t="s">
        <v>13</v>
      </c>
      <c r="D185" s="35"/>
      <c r="E185" s="26"/>
      <c r="F185" s="425"/>
      <c r="G185" s="401"/>
      <c r="H185" s="407"/>
      <c r="I185" s="25" t="s">
        <v>200</v>
      </c>
      <c r="J185" s="232"/>
      <c r="K185" s="232"/>
      <c r="L185" s="25" t="s">
        <v>200</v>
      </c>
      <c r="M185" s="546"/>
      <c r="N185" s="546"/>
      <c r="O185" s="25" t="s">
        <v>200</v>
      </c>
      <c r="P185" s="232"/>
      <c r="Q185" s="232"/>
      <c r="R185" s="25" t="s">
        <v>200</v>
      </c>
      <c r="S185" s="546"/>
      <c r="T185" s="546"/>
      <c r="U185" s="25" t="s">
        <v>200</v>
      </c>
      <c r="V185" s="546"/>
      <c r="W185" s="546"/>
    </row>
    <row r="186" spans="1:23" ht="25.5" customHeight="1" outlineLevel="1" x14ac:dyDescent="0.25">
      <c r="B186" s="38" t="s">
        <v>16</v>
      </c>
      <c r="C186" s="33" t="s">
        <v>15</v>
      </c>
      <c r="D186" s="35" t="s">
        <v>169</v>
      </c>
      <c r="E186" s="26"/>
      <c r="F186" s="425"/>
      <c r="G186" s="401"/>
      <c r="H186" s="407"/>
      <c r="I186" s="547">
        <v>3.0000000000000001E-3</v>
      </c>
      <c r="J186" s="546">
        <v>1500</v>
      </c>
      <c r="K186" s="546">
        <v>25000</v>
      </c>
      <c r="L186" s="547">
        <v>3.0000000000000001E-3</v>
      </c>
      <c r="M186" s="546">
        <v>1500</v>
      </c>
      <c r="N186" s="546">
        <v>25000</v>
      </c>
      <c r="O186" s="547">
        <v>2.0600000000000002E-3</v>
      </c>
      <c r="P186" s="232">
        <v>1000</v>
      </c>
      <c r="Q186" s="232">
        <v>25000</v>
      </c>
      <c r="R186" s="547">
        <v>1.5E-3</v>
      </c>
      <c r="S186" s="546">
        <v>1500</v>
      </c>
      <c r="T186" s="546">
        <v>25000</v>
      </c>
      <c r="U186" s="547">
        <v>1.0019999999999999E-3</v>
      </c>
      <c r="V186" s="546">
        <v>1000</v>
      </c>
      <c r="W186" s="546">
        <v>25000</v>
      </c>
    </row>
    <row r="187" spans="1:23" ht="25.5" customHeight="1" outlineLevel="1" x14ac:dyDescent="0.25">
      <c r="B187" s="38" t="s">
        <v>18</v>
      </c>
      <c r="C187" s="33" t="s">
        <v>17</v>
      </c>
      <c r="D187" s="35"/>
      <c r="E187" s="26"/>
      <c r="F187" s="425"/>
      <c r="G187" s="401"/>
      <c r="H187" s="407"/>
      <c r="I187" s="546">
        <v>1000.3499999999999</v>
      </c>
      <c r="J187" s="232"/>
      <c r="K187" s="232"/>
      <c r="L187" s="546">
        <v>1000.05</v>
      </c>
      <c r="M187" s="31"/>
      <c r="N187" s="31"/>
      <c r="O187" s="232">
        <v>1000</v>
      </c>
      <c r="P187" s="232"/>
      <c r="Q187" s="232"/>
      <c r="R187" s="546">
        <v>999.75</v>
      </c>
      <c r="S187" s="546"/>
      <c r="T187" s="546"/>
      <c r="U187" s="546">
        <v>999.75</v>
      </c>
      <c r="V187" s="546"/>
      <c r="W187" s="546"/>
    </row>
    <row r="188" spans="1:23" ht="25.5" customHeight="1" outlineLevel="1" x14ac:dyDescent="0.25">
      <c r="B188" s="38" t="s">
        <v>19</v>
      </c>
      <c r="C188" s="33" t="s">
        <v>156</v>
      </c>
      <c r="D188" s="35" t="s">
        <v>169</v>
      </c>
      <c r="E188" s="26"/>
      <c r="F188" s="425"/>
      <c r="G188" s="401"/>
      <c r="H188" s="407"/>
      <c r="I188" s="547">
        <v>1.9E-3</v>
      </c>
      <c r="J188" s="546">
        <v>2000</v>
      </c>
      <c r="K188" s="546">
        <v>100000</v>
      </c>
      <c r="L188" s="547">
        <v>1.9E-3</v>
      </c>
      <c r="M188" s="546">
        <v>2000</v>
      </c>
      <c r="N188" s="546">
        <v>100000</v>
      </c>
      <c r="O188" s="547">
        <v>2.0600000000000002E-3</v>
      </c>
      <c r="P188" s="232">
        <v>1000</v>
      </c>
      <c r="Q188" s="232">
        <v>100000</v>
      </c>
      <c r="R188" s="547">
        <v>1.9E-3</v>
      </c>
      <c r="S188" s="546">
        <v>1500</v>
      </c>
      <c r="T188" s="546">
        <v>100000</v>
      </c>
      <c r="U188" s="547">
        <v>1.0449999999999999E-3</v>
      </c>
      <c r="V188" s="546">
        <v>1000</v>
      </c>
      <c r="W188" s="546">
        <v>100000</v>
      </c>
    </row>
    <row r="189" spans="1:23" ht="25.5" customHeight="1" outlineLevel="1" x14ac:dyDescent="0.25">
      <c r="B189" s="38" t="s">
        <v>20</v>
      </c>
      <c r="C189" s="33" t="s">
        <v>157</v>
      </c>
      <c r="D189" s="35" t="s">
        <v>169</v>
      </c>
      <c r="E189" s="26"/>
      <c r="F189" s="425"/>
      <c r="G189" s="401"/>
      <c r="H189" s="407"/>
      <c r="I189" s="547">
        <v>1.9E-3</v>
      </c>
      <c r="J189" s="232">
        <v>1500</v>
      </c>
      <c r="K189" s="232">
        <v>15000</v>
      </c>
      <c r="L189" s="547">
        <v>1.9E-3</v>
      </c>
      <c r="M189" s="546">
        <v>1500</v>
      </c>
      <c r="N189" s="546">
        <v>15000</v>
      </c>
      <c r="O189" s="547">
        <v>2.0600000000000002E-3</v>
      </c>
      <c r="P189" s="232">
        <v>1000</v>
      </c>
      <c r="Q189" s="232">
        <v>15000</v>
      </c>
      <c r="R189" s="547">
        <v>9.5E-4</v>
      </c>
      <c r="S189" s="546">
        <v>1500</v>
      </c>
      <c r="T189" s="546">
        <v>15000</v>
      </c>
      <c r="U189" s="547">
        <v>9.5E-4</v>
      </c>
      <c r="V189" s="546">
        <v>1000</v>
      </c>
      <c r="W189" s="546">
        <v>15000</v>
      </c>
    </row>
    <row r="190" spans="1:23" ht="24" customHeight="1" outlineLevel="1" x14ac:dyDescent="0.25">
      <c r="B190" s="38" t="s">
        <v>22</v>
      </c>
      <c r="C190" s="33" t="s">
        <v>21</v>
      </c>
      <c r="D190" s="35"/>
      <c r="E190" s="26"/>
      <c r="F190" s="425"/>
      <c r="G190" s="401"/>
      <c r="H190" s="407"/>
      <c r="I190" s="25" t="s">
        <v>200</v>
      </c>
      <c r="J190" s="232"/>
      <c r="K190" s="232"/>
      <c r="L190" s="25" t="s">
        <v>200</v>
      </c>
      <c r="M190" s="546"/>
      <c r="N190" s="546"/>
      <c r="O190" s="25" t="s">
        <v>200</v>
      </c>
      <c r="P190" s="232"/>
      <c r="Q190" s="232"/>
      <c r="R190" s="25" t="s">
        <v>200</v>
      </c>
      <c r="S190" s="546"/>
      <c r="T190" s="546"/>
      <c r="U190" s="25" t="s">
        <v>200</v>
      </c>
      <c r="V190" s="546"/>
      <c r="W190" s="546"/>
    </row>
    <row r="191" spans="1:23" ht="21" customHeight="1" outlineLevel="1" x14ac:dyDescent="0.25">
      <c r="B191" s="38" t="s">
        <v>23</v>
      </c>
      <c r="C191" s="33" t="s">
        <v>697</v>
      </c>
      <c r="D191" s="35"/>
      <c r="E191" s="26"/>
      <c r="F191" s="425"/>
      <c r="G191" s="401"/>
      <c r="H191" s="407"/>
      <c r="I191" s="546">
        <v>800.25</v>
      </c>
      <c r="J191" s="232"/>
      <c r="K191" s="232"/>
      <c r="L191" s="546">
        <v>800.25</v>
      </c>
      <c r="M191" s="546"/>
      <c r="N191" s="546"/>
      <c r="O191" s="232">
        <v>1000</v>
      </c>
      <c r="P191" s="232"/>
      <c r="Q191" s="232"/>
      <c r="R191" s="546">
        <v>999.9</v>
      </c>
      <c r="S191" s="546"/>
      <c r="T191" s="546"/>
      <c r="U191" s="25" t="s">
        <v>200</v>
      </c>
      <c r="V191" s="546"/>
      <c r="W191" s="546"/>
    </row>
    <row r="192" spans="1:23" ht="26.25" customHeight="1" outlineLevel="1" x14ac:dyDescent="0.25">
      <c r="B192" s="38" t="s">
        <v>24</v>
      </c>
      <c r="C192" s="33" t="s">
        <v>158</v>
      </c>
      <c r="D192" s="35"/>
      <c r="E192" s="26"/>
      <c r="F192" s="425"/>
      <c r="G192" s="401"/>
      <c r="H192" s="407"/>
      <c r="I192" s="25" t="s">
        <v>200</v>
      </c>
      <c r="J192" s="232"/>
      <c r="K192" s="232"/>
      <c r="L192" s="25" t="s">
        <v>200</v>
      </c>
      <c r="M192" s="546"/>
      <c r="N192" s="546"/>
      <c r="O192" s="25" t="s">
        <v>200</v>
      </c>
      <c r="P192" s="232"/>
      <c r="Q192" s="232"/>
      <c r="R192" s="25" t="s">
        <v>200</v>
      </c>
      <c r="S192" s="546"/>
      <c r="T192" s="546"/>
      <c r="U192" s="25" t="s">
        <v>200</v>
      </c>
      <c r="V192" s="546"/>
      <c r="W192" s="546"/>
    </row>
    <row r="193" spans="1:23" ht="24" customHeight="1" outlineLevel="1" x14ac:dyDescent="0.25">
      <c r="B193" s="38" t="s">
        <v>26</v>
      </c>
      <c r="C193" s="33" t="s">
        <v>25</v>
      </c>
      <c r="D193" s="35" t="s">
        <v>169</v>
      </c>
      <c r="E193" s="26"/>
      <c r="F193" s="425"/>
      <c r="G193" s="401"/>
      <c r="H193" s="407"/>
      <c r="I193" s="547">
        <v>1E-3</v>
      </c>
      <c r="J193" s="546">
        <v>1000</v>
      </c>
      <c r="K193" s="546">
        <v>15000</v>
      </c>
      <c r="L193" s="547">
        <v>1E-3</v>
      </c>
      <c r="M193" s="546">
        <v>1000</v>
      </c>
      <c r="N193" s="546">
        <v>10000</v>
      </c>
      <c r="O193" s="547">
        <v>2.0600000000000002E-3</v>
      </c>
      <c r="P193" s="232">
        <v>1000</v>
      </c>
      <c r="Q193" s="232">
        <v>7500</v>
      </c>
      <c r="R193" s="547">
        <v>1E-3</v>
      </c>
      <c r="S193" s="546">
        <v>1000</v>
      </c>
      <c r="T193" s="546">
        <v>10000</v>
      </c>
      <c r="U193" s="547">
        <v>1E-3</v>
      </c>
      <c r="V193" s="546">
        <v>1500</v>
      </c>
      <c r="W193" s="546">
        <v>7500</v>
      </c>
    </row>
    <row r="194" spans="1:23" ht="31.5" customHeight="1" outlineLevel="1" x14ac:dyDescent="0.25">
      <c r="B194" s="38" t="s">
        <v>28</v>
      </c>
      <c r="C194" s="33" t="s">
        <v>27</v>
      </c>
      <c r="D194" s="35" t="s">
        <v>169</v>
      </c>
      <c r="E194" s="26"/>
      <c r="F194" s="425"/>
      <c r="G194" s="401"/>
      <c r="H194" s="407"/>
      <c r="I194" s="547">
        <v>1.25E-3</v>
      </c>
      <c r="J194" s="546">
        <v>3000</v>
      </c>
      <c r="K194" s="232">
        <v>16500</v>
      </c>
      <c r="L194" s="547">
        <v>1.25E-3</v>
      </c>
      <c r="M194" s="546">
        <v>3000</v>
      </c>
      <c r="N194" s="232">
        <v>16500</v>
      </c>
      <c r="O194" s="547">
        <v>2.0600000000000002E-3</v>
      </c>
      <c r="P194" s="232">
        <v>1000</v>
      </c>
      <c r="Q194" s="232">
        <v>25000</v>
      </c>
      <c r="R194" s="547">
        <v>1.225E-3</v>
      </c>
      <c r="S194" s="546">
        <v>2000</v>
      </c>
      <c r="T194" s="232">
        <v>16500</v>
      </c>
      <c r="U194" s="547">
        <v>1.225E-3</v>
      </c>
      <c r="V194" s="546">
        <v>2000</v>
      </c>
      <c r="W194" s="232">
        <v>16500</v>
      </c>
    </row>
    <row r="195" spans="1:23" ht="15" customHeight="1" outlineLevel="1" x14ac:dyDescent="0.25">
      <c r="B195" s="38" t="s">
        <v>30</v>
      </c>
      <c r="C195" s="178" t="s">
        <v>29</v>
      </c>
      <c r="D195" s="35"/>
      <c r="E195" s="26"/>
      <c r="F195" s="425"/>
      <c r="G195" s="401"/>
      <c r="H195" s="407"/>
      <c r="I195" s="546">
        <v>1500</v>
      </c>
      <c r="J195" s="232"/>
      <c r="K195" s="232"/>
      <c r="L195" s="546">
        <v>1500</v>
      </c>
      <c r="M195" s="546"/>
      <c r="N195" s="546"/>
      <c r="O195" s="232">
        <v>1000</v>
      </c>
      <c r="P195" s="232"/>
      <c r="Q195" s="232"/>
      <c r="R195" s="546">
        <v>1000.05</v>
      </c>
      <c r="S195" s="546"/>
      <c r="T195" s="546"/>
      <c r="U195" s="546">
        <v>1000.05</v>
      </c>
      <c r="V195" s="546"/>
      <c r="W195" s="546"/>
    </row>
    <row r="196" spans="1:23" ht="30" customHeight="1" outlineLevel="1" x14ac:dyDescent="0.25">
      <c r="B196" s="38" t="s">
        <v>32</v>
      </c>
      <c r="C196" s="178" t="s">
        <v>31</v>
      </c>
      <c r="D196" s="35"/>
      <c r="E196" s="26"/>
      <c r="F196" s="429"/>
      <c r="G196" s="410"/>
      <c r="H196" s="411"/>
      <c r="I196" s="31" t="s">
        <v>33</v>
      </c>
      <c r="J196" s="232"/>
      <c r="K196" s="232"/>
      <c r="L196" s="31" t="s">
        <v>33</v>
      </c>
      <c r="M196" s="31"/>
      <c r="N196" s="31"/>
      <c r="O196" s="31" t="s">
        <v>33</v>
      </c>
      <c r="P196" s="232"/>
      <c r="Q196" s="232"/>
      <c r="R196" s="31" t="s">
        <v>33</v>
      </c>
      <c r="S196" s="546"/>
      <c r="T196" s="546"/>
      <c r="U196" s="31" t="s">
        <v>33</v>
      </c>
      <c r="V196" s="546"/>
      <c r="W196" s="546"/>
    </row>
    <row r="197" spans="1:23" ht="33" customHeight="1" x14ac:dyDescent="0.25">
      <c r="B197" s="64" t="s">
        <v>208</v>
      </c>
      <c r="C197" s="520" t="s">
        <v>801</v>
      </c>
      <c r="D197" s="203"/>
      <c r="E197" s="373"/>
      <c r="F197" s="374"/>
      <c r="G197" s="374"/>
      <c r="H197" s="374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</row>
    <row r="198" spans="1:23" ht="15" customHeight="1" outlineLevel="1" x14ac:dyDescent="0.25">
      <c r="B198" s="20"/>
      <c r="C198" s="521" t="s">
        <v>170</v>
      </c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  <c r="W198" s="201"/>
    </row>
    <row r="199" spans="1:23" s="8" customFormat="1" ht="54" customHeight="1" outlineLevel="1" x14ac:dyDescent="0.25">
      <c r="A199" s="368"/>
      <c r="B199" s="20">
        <v>1</v>
      </c>
      <c r="C199" s="514" t="s">
        <v>240</v>
      </c>
      <c r="D199" s="511"/>
      <c r="E199" s="511"/>
      <c r="F199" s="511"/>
      <c r="G199" s="511"/>
      <c r="H199" s="511"/>
      <c r="I199" s="511"/>
      <c r="J199" s="511"/>
      <c r="K199" s="511"/>
      <c r="L199" s="511"/>
      <c r="M199" s="511"/>
      <c r="N199" s="511"/>
      <c r="O199" s="511"/>
      <c r="P199" s="511"/>
      <c r="Q199" s="511"/>
      <c r="R199" s="511"/>
      <c r="S199" s="511"/>
      <c r="T199" s="511"/>
      <c r="U199" s="511"/>
      <c r="V199" s="511"/>
      <c r="W199" s="511"/>
    </row>
    <row r="200" spans="1:23" s="8" customFormat="1" ht="24" customHeight="1" outlineLevel="1" collapsed="1" x14ac:dyDescent="0.25">
      <c r="A200" s="368"/>
      <c r="B200" s="38" t="s">
        <v>247</v>
      </c>
      <c r="C200" s="38" t="s">
        <v>249</v>
      </c>
      <c r="D200" s="35"/>
      <c r="E200" s="26"/>
      <c r="F200" s="736" t="s">
        <v>203</v>
      </c>
      <c r="G200" s="737"/>
      <c r="H200" s="738"/>
      <c r="I200" s="25" t="s">
        <v>200</v>
      </c>
      <c r="J200" s="25"/>
      <c r="K200" s="25"/>
      <c r="L200" s="25" t="s">
        <v>200</v>
      </c>
      <c r="M200" s="25"/>
      <c r="N200" s="30"/>
      <c r="O200" s="25" t="s">
        <v>200</v>
      </c>
      <c r="P200" s="30"/>
      <c r="Q200" s="30"/>
      <c r="R200" s="25" t="s">
        <v>200</v>
      </c>
      <c r="S200" s="30"/>
      <c r="T200" s="30"/>
      <c r="U200" s="25" t="s">
        <v>200</v>
      </c>
      <c r="V200" s="30"/>
      <c r="W200" s="30"/>
    </row>
    <row r="201" spans="1:23" ht="15.75" customHeight="1" x14ac:dyDescent="0.25">
      <c r="B201" s="64" t="s">
        <v>209</v>
      </c>
      <c r="C201" s="520" t="s">
        <v>241</v>
      </c>
      <c r="D201" s="203"/>
      <c r="E201" s="373"/>
      <c r="F201" s="374"/>
      <c r="G201" s="374"/>
      <c r="H201" s="374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</row>
    <row r="202" spans="1:23" ht="15" customHeight="1" outlineLevel="1" x14ac:dyDescent="0.25">
      <c r="B202" s="20"/>
      <c r="C202" s="521" t="s">
        <v>170</v>
      </c>
      <c r="D202" s="201"/>
      <c r="E202" s="296"/>
      <c r="F202" s="296"/>
      <c r="G202" s="296"/>
      <c r="H202" s="296"/>
      <c r="I202" s="296"/>
      <c r="J202" s="296"/>
      <c r="K202" s="296"/>
      <c r="L202" s="296"/>
      <c r="M202" s="296"/>
      <c r="N202" s="296"/>
      <c r="O202" s="296"/>
      <c r="P202" s="296"/>
      <c r="Q202" s="296"/>
      <c r="R202" s="296"/>
      <c r="S202" s="296"/>
      <c r="T202" s="296"/>
      <c r="U202" s="296"/>
      <c r="V202" s="296"/>
      <c r="W202" s="296"/>
    </row>
    <row r="203" spans="1:23" ht="38.25" outlineLevel="1" x14ac:dyDescent="0.25">
      <c r="B203" s="20">
        <v>1</v>
      </c>
      <c r="C203" s="514" t="s">
        <v>242</v>
      </c>
      <c r="D203" s="511"/>
      <c r="E203" s="296"/>
      <c r="F203" s="296"/>
      <c r="G203" s="296"/>
      <c r="H203" s="296"/>
      <c r="I203" s="296"/>
      <c r="J203" s="296"/>
      <c r="K203" s="296"/>
      <c r="L203" s="296"/>
      <c r="M203" s="296"/>
      <c r="N203" s="296"/>
      <c r="O203" s="296"/>
      <c r="P203" s="296"/>
      <c r="Q203" s="296"/>
      <c r="R203" s="296"/>
      <c r="S203" s="296"/>
      <c r="T203" s="296"/>
      <c r="U203" s="296"/>
      <c r="V203" s="296"/>
      <c r="W203" s="296"/>
    </row>
    <row r="204" spans="1:23" ht="25.5" outlineLevel="1" x14ac:dyDescent="0.25">
      <c r="B204" s="20">
        <v>2</v>
      </c>
      <c r="C204" s="514" t="s">
        <v>701</v>
      </c>
      <c r="D204" s="511"/>
      <c r="E204" s="296"/>
      <c r="F204" s="296"/>
      <c r="G204" s="296"/>
      <c r="H204" s="296"/>
      <c r="I204" s="296"/>
      <c r="J204" s="296"/>
      <c r="K204" s="296"/>
      <c r="L204" s="296"/>
      <c r="M204" s="296"/>
      <c r="N204" s="296"/>
      <c r="O204" s="296"/>
      <c r="P204" s="296"/>
      <c r="Q204" s="296"/>
      <c r="R204" s="296"/>
      <c r="S204" s="296"/>
      <c r="T204" s="296"/>
      <c r="U204" s="296"/>
      <c r="V204" s="296"/>
      <c r="W204" s="296"/>
    </row>
    <row r="205" spans="1:23" s="8" customFormat="1" ht="15" customHeight="1" outlineLevel="1" collapsed="1" x14ac:dyDescent="0.25">
      <c r="A205" s="368"/>
      <c r="B205" s="38" t="s">
        <v>248</v>
      </c>
      <c r="C205" s="38" t="s">
        <v>250</v>
      </c>
      <c r="D205" s="35"/>
      <c r="E205" s="26"/>
      <c r="F205" s="736" t="s">
        <v>203</v>
      </c>
      <c r="G205" s="737"/>
      <c r="H205" s="738"/>
      <c r="I205" s="745" t="s">
        <v>210</v>
      </c>
      <c r="J205" s="746"/>
      <c r="K205" s="747"/>
      <c r="L205" s="745" t="s">
        <v>210</v>
      </c>
      <c r="M205" s="746"/>
      <c r="N205" s="747"/>
      <c r="O205" s="745" t="s">
        <v>210</v>
      </c>
      <c r="P205" s="746"/>
      <c r="Q205" s="747"/>
      <c r="R205" s="745" t="s">
        <v>210</v>
      </c>
      <c r="S205" s="746"/>
      <c r="T205" s="747"/>
      <c r="U205" s="745" t="s">
        <v>210</v>
      </c>
      <c r="V205" s="746"/>
      <c r="W205" s="747"/>
    </row>
    <row r="206" spans="1:23" ht="15.75" customHeight="1" x14ac:dyDescent="0.25">
      <c r="B206" s="64" t="s">
        <v>375</v>
      </c>
      <c r="C206" s="520" t="s">
        <v>431</v>
      </c>
      <c r="D206" s="203"/>
      <c r="E206" s="376"/>
      <c r="F206" s="757" t="s">
        <v>203</v>
      </c>
      <c r="G206" s="758"/>
      <c r="H206" s="759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</row>
    <row r="207" spans="1:23" ht="15" customHeight="1" outlineLevel="1" x14ac:dyDescent="0.25">
      <c r="B207" s="20"/>
      <c r="C207" s="521" t="s">
        <v>170</v>
      </c>
      <c r="D207" s="201"/>
      <c r="E207" s="201"/>
      <c r="F207" s="455"/>
      <c r="G207" s="456"/>
      <c r="H207" s="457"/>
      <c r="I207" s="559"/>
      <c r="J207" s="201"/>
      <c r="K207" s="201"/>
      <c r="L207" s="201"/>
      <c r="M207" s="201"/>
      <c r="N207" s="201"/>
      <c r="O207" s="201"/>
      <c r="P207" s="201"/>
      <c r="Q207" s="201"/>
      <c r="R207" s="201"/>
      <c r="S207" s="201"/>
      <c r="T207" s="201"/>
      <c r="U207" s="201"/>
      <c r="V207" s="201"/>
      <c r="W207" s="558"/>
    </row>
    <row r="208" spans="1:23" ht="48" customHeight="1" outlineLevel="1" x14ac:dyDescent="0.25">
      <c r="B208" s="534">
        <v>1</v>
      </c>
      <c r="C208" s="295" t="s">
        <v>707</v>
      </c>
      <c r="D208" s="296"/>
      <c r="E208" s="296"/>
      <c r="F208" s="422"/>
      <c r="G208" s="423"/>
      <c r="H208" s="424"/>
      <c r="I208" s="296"/>
      <c r="J208" s="296"/>
      <c r="K208" s="296"/>
      <c r="L208" s="296"/>
      <c r="M208" s="296"/>
      <c r="N208" s="296"/>
      <c r="O208" s="296"/>
      <c r="P208" s="296"/>
      <c r="Q208" s="296"/>
      <c r="R208" s="296"/>
      <c r="S208" s="296"/>
      <c r="T208" s="296"/>
      <c r="U208" s="296"/>
      <c r="V208" s="296"/>
      <c r="W208" s="296"/>
    </row>
    <row r="209" spans="1:23" ht="15.75" customHeight="1" outlineLevel="1" x14ac:dyDescent="0.25">
      <c r="B209" s="534">
        <v>2</v>
      </c>
      <c r="C209" s="295" t="s">
        <v>421</v>
      </c>
      <c r="D209" s="296"/>
      <c r="E209" s="296"/>
      <c r="F209" s="422"/>
      <c r="G209" s="423"/>
      <c r="H209" s="424"/>
      <c r="I209" s="296"/>
      <c r="J209" s="296"/>
      <c r="K209" s="296"/>
      <c r="L209" s="296"/>
      <c r="M209" s="296"/>
      <c r="N209" s="296"/>
      <c r="O209" s="296"/>
      <c r="P209" s="296"/>
      <c r="Q209" s="296"/>
      <c r="R209" s="296"/>
      <c r="S209" s="296"/>
      <c r="T209" s="296"/>
      <c r="U209" s="296"/>
      <c r="V209" s="296"/>
      <c r="W209" s="296"/>
    </row>
    <row r="210" spans="1:23" ht="16.5" customHeight="1" outlineLevel="1" x14ac:dyDescent="0.25">
      <c r="B210" s="535">
        <v>3</v>
      </c>
      <c r="C210" s="295" t="s">
        <v>686</v>
      </c>
      <c r="D210" s="296"/>
      <c r="E210" s="296"/>
      <c r="F210" s="422"/>
      <c r="G210" s="423"/>
      <c r="H210" s="424"/>
      <c r="I210" s="296"/>
      <c r="J210" s="296"/>
      <c r="K210" s="296"/>
      <c r="L210" s="296"/>
      <c r="M210" s="296"/>
      <c r="N210" s="296"/>
      <c r="O210" s="296"/>
      <c r="P210" s="296"/>
      <c r="Q210" s="296"/>
      <c r="R210" s="296"/>
      <c r="S210" s="296"/>
      <c r="T210" s="296"/>
      <c r="U210" s="296"/>
      <c r="V210" s="296"/>
      <c r="W210" s="296"/>
    </row>
    <row r="211" spans="1:23" ht="78" customHeight="1" outlineLevel="1" x14ac:dyDescent="0.25">
      <c r="B211" s="534">
        <v>4</v>
      </c>
      <c r="C211" s="295" t="s">
        <v>811</v>
      </c>
      <c r="D211" s="296"/>
      <c r="E211" s="331"/>
      <c r="F211" s="422"/>
      <c r="G211" s="423"/>
      <c r="H211" s="424"/>
      <c r="I211" s="296"/>
      <c r="J211" s="296"/>
      <c r="K211" s="296"/>
      <c r="L211" s="296"/>
      <c r="M211" s="296"/>
      <c r="N211" s="296"/>
      <c r="O211" s="296"/>
      <c r="P211" s="296"/>
      <c r="Q211" s="296"/>
      <c r="R211" s="296"/>
      <c r="S211" s="296"/>
      <c r="T211" s="296"/>
      <c r="U211" s="296"/>
      <c r="V211" s="296"/>
      <c r="W211" s="296"/>
    </row>
    <row r="212" spans="1:23" ht="20.25" customHeight="1" outlineLevel="1" x14ac:dyDescent="0.25">
      <c r="B212" s="536">
        <v>5</v>
      </c>
      <c r="C212" s="295" t="s">
        <v>672</v>
      </c>
      <c r="D212" s="296"/>
      <c r="E212" s="296"/>
      <c r="F212" s="422"/>
      <c r="G212" s="423"/>
      <c r="H212" s="424"/>
      <c r="I212" s="296"/>
      <c r="J212" s="296"/>
      <c r="K212" s="296"/>
      <c r="L212" s="296"/>
      <c r="M212" s="296"/>
      <c r="N212" s="296"/>
      <c r="O212" s="296"/>
      <c r="P212" s="296"/>
      <c r="Q212" s="296"/>
      <c r="R212" s="296"/>
      <c r="S212" s="296"/>
      <c r="T212" s="296"/>
      <c r="U212" s="296"/>
      <c r="V212" s="296"/>
      <c r="W212" s="296"/>
    </row>
    <row r="213" spans="1:23" ht="19.5" customHeight="1" outlineLevel="1" x14ac:dyDescent="0.25">
      <c r="B213" s="534">
        <v>6</v>
      </c>
      <c r="C213" s="295" t="s">
        <v>708</v>
      </c>
      <c r="D213" s="296"/>
      <c r="E213" s="296"/>
      <c r="F213" s="422"/>
      <c r="G213" s="423"/>
      <c r="H213" s="424"/>
      <c r="I213" s="296"/>
      <c r="J213" s="296"/>
      <c r="K213" s="296"/>
      <c r="L213" s="296"/>
      <c r="M213" s="296"/>
      <c r="N213" s="296"/>
      <c r="O213" s="296"/>
      <c r="P213" s="296"/>
      <c r="Q213" s="296"/>
      <c r="R213" s="296"/>
      <c r="S213" s="296"/>
      <c r="T213" s="296"/>
      <c r="U213" s="296"/>
      <c r="V213" s="296"/>
      <c r="W213" s="296"/>
    </row>
    <row r="214" spans="1:23" ht="69.75" customHeight="1" outlineLevel="1" x14ac:dyDescent="0.25">
      <c r="B214" s="534">
        <v>7</v>
      </c>
      <c r="C214" s="295" t="s">
        <v>800</v>
      </c>
      <c r="D214" s="296"/>
      <c r="E214" s="296"/>
      <c r="F214" s="422"/>
      <c r="G214" s="423"/>
      <c r="H214" s="424"/>
      <c r="I214" s="296"/>
      <c r="J214" s="296"/>
      <c r="K214" s="296"/>
      <c r="L214" s="296"/>
      <c r="M214" s="296"/>
      <c r="N214" s="296"/>
      <c r="O214" s="296"/>
      <c r="P214" s="296"/>
      <c r="Q214" s="296"/>
      <c r="R214" s="296"/>
      <c r="S214" s="296"/>
      <c r="T214" s="296"/>
      <c r="U214" s="296"/>
      <c r="V214" s="296"/>
      <c r="W214" s="296"/>
    </row>
    <row r="215" spans="1:23" ht="36" customHeight="1" outlineLevel="1" collapsed="1" x14ac:dyDescent="0.25">
      <c r="B215" s="530" t="s">
        <v>376</v>
      </c>
      <c r="C215" s="310" t="s">
        <v>409</v>
      </c>
      <c r="D215" s="542" t="s">
        <v>377</v>
      </c>
      <c r="E215" s="546"/>
      <c r="F215" s="554"/>
      <c r="G215" s="454"/>
      <c r="H215" s="458"/>
      <c r="I215" s="399" t="s">
        <v>404</v>
      </c>
      <c r="J215" s="106"/>
      <c r="K215" s="546"/>
      <c r="L215" s="30" t="s">
        <v>405</v>
      </c>
      <c r="M215" s="106"/>
      <c r="N215" s="546"/>
      <c r="O215" s="546">
        <v>200</v>
      </c>
      <c r="P215" s="546"/>
      <c r="Q215" s="546"/>
      <c r="R215" s="546" t="s">
        <v>200</v>
      </c>
      <c r="S215" s="106"/>
      <c r="T215" s="546"/>
      <c r="U215" s="546" t="s">
        <v>200</v>
      </c>
      <c r="V215" s="106"/>
      <c r="W215" s="542"/>
    </row>
    <row r="216" spans="1:23" ht="51.75" customHeight="1" outlineLevel="1" x14ac:dyDescent="0.25">
      <c r="B216" s="530" t="s">
        <v>378</v>
      </c>
      <c r="C216" s="310" t="s">
        <v>414</v>
      </c>
      <c r="D216" s="542" t="s">
        <v>377</v>
      </c>
      <c r="E216" s="546"/>
      <c r="F216" s="554"/>
      <c r="G216" s="531"/>
      <c r="H216" s="459"/>
      <c r="I216" s="544" t="s">
        <v>397</v>
      </c>
      <c r="J216" s="546"/>
      <c r="K216" s="546"/>
      <c r="L216" s="546" t="s">
        <v>406</v>
      </c>
      <c r="M216" s="546"/>
      <c r="N216" s="546"/>
      <c r="O216" s="546">
        <v>200</v>
      </c>
      <c r="P216" s="546"/>
      <c r="Q216" s="546"/>
      <c r="R216" s="546" t="s">
        <v>200</v>
      </c>
      <c r="S216" s="106"/>
      <c r="T216" s="546"/>
      <c r="U216" s="546" t="s">
        <v>200</v>
      </c>
      <c r="V216" s="106"/>
      <c r="W216" s="542"/>
    </row>
    <row r="217" spans="1:23" ht="30" customHeight="1" outlineLevel="1" x14ac:dyDescent="0.25">
      <c r="B217" s="530" t="s">
        <v>379</v>
      </c>
      <c r="C217" s="310" t="s">
        <v>410</v>
      </c>
      <c r="D217" s="542" t="s">
        <v>377</v>
      </c>
      <c r="E217" s="546"/>
      <c r="F217" s="554"/>
      <c r="G217" s="445"/>
      <c r="H217" s="459"/>
      <c r="I217" s="544">
        <v>250</v>
      </c>
      <c r="J217" s="546"/>
      <c r="K217" s="546"/>
      <c r="L217" s="546">
        <v>250</v>
      </c>
      <c r="M217" s="546"/>
      <c r="N217" s="546"/>
      <c r="O217" s="546">
        <v>200</v>
      </c>
      <c r="P217" s="546"/>
      <c r="Q217" s="546"/>
      <c r="R217" s="546">
        <v>250</v>
      </c>
      <c r="S217" s="546"/>
      <c r="T217" s="546"/>
      <c r="U217" s="546">
        <v>250</v>
      </c>
      <c r="V217" s="546"/>
      <c r="W217" s="542"/>
    </row>
    <row r="218" spans="1:23" ht="30" customHeight="1" outlineLevel="1" x14ac:dyDescent="0.25">
      <c r="B218" s="530" t="s">
        <v>380</v>
      </c>
      <c r="C218" s="310" t="s">
        <v>422</v>
      </c>
      <c r="D218" s="542" t="s">
        <v>377</v>
      </c>
      <c r="E218" s="546"/>
      <c r="F218" s="554"/>
      <c r="G218" s="445"/>
      <c r="H218" s="459"/>
      <c r="I218" s="544">
        <v>1250</v>
      </c>
      <c r="J218" s="546"/>
      <c r="K218" s="546"/>
      <c r="L218" s="546">
        <v>1250</v>
      </c>
      <c r="M218" s="546"/>
      <c r="N218" s="546"/>
      <c r="O218" s="546">
        <v>1250</v>
      </c>
      <c r="P218" s="546"/>
      <c r="Q218" s="546"/>
      <c r="R218" s="546">
        <v>1250</v>
      </c>
      <c r="S218" s="546"/>
      <c r="T218" s="546"/>
      <c r="U218" s="546">
        <v>1250</v>
      </c>
      <c r="V218" s="546"/>
      <c r="W218" s="542"/>
    </row>
    <row r="219" spans="1:23" ht="30" customHeight="1" outlineLevel="1" x14ac:dyDescent="0.25">
      <c r="B219" s="530" t="s">
        <v>381</v>
      </c>
      <c r="C219" s="310" t="s">
        <v>418</v>
      </c>
      <c r="D219" s="542" t="s">
        <v>382</v>
      </c>
      <c r="E219" s="546"/>
      <c r="F219" s="554"/>
      <c r="G219" s="531"/>
      <c r="H219" s="459"/>
      <c r="I219" s="544" t="s">
        <v>200</v>
      </c>
      <c r="J219" s="106"/>
      <c r="K219" s="546"/>
      <c r="L219" s="546" t="s">
        <v>200</v>
      </c>
      <c r="M219" s="106"/>
      <c r="N219" s="546"/>
      <c r="O219" s="546" t="s">
        <v>200</v>
      </c>
      <c r="P219" s="106"/>
      <c r="Q219" s="546"/>
      <c r="R219" s="546" t="s">
        <v>200</v>
      </c>
      <c r="S219" s="106"/>
      <c r="T219" s="546"/>
      <c r="U219" s="546" t="s">
        <v>200</v>
      </c>
      <c r="V219" s="106"/>
      <c r="W219" s="542"/>
    </row>
    <row r="220" spans="1:23" ht="30" customHeight="1" outlineLevel="1" x14ac:dyDescent="0.25">
      <c r="B220" s="530" t="s">
        <v>383</v>
      </c>
      <c r="C220" s="310" t="s">
        <v>384</v>
      </c>
      <c r="D220" s="542" t="s">
        <v>382</v>
      </c>
      <c r="E220" s="546"/>
      <c r="F220" s="554"/>
      <c r="G220" s="445"/>
      <c r="H220" s="459"/>
      <c r="I220" s="544" t="s">
        <v>200</v>
      </c>
      <c r="J220" s="106"/>
      <c r="K220" s="546"/>
      <c r="L220" s="546" t="s">
        <v>200</v>
      </c>
      <c r="M220" s="106"/>
      <c r="N220" s="546"/>
      <c r="O220" s="546" t="s">
        <v>200</v>
      </c>
      <c r="P220" s="106"/>
      <c r="Q220" s="546"/>
      <c r="R220" s="546" t="s">
        <v>200</v>
      </c>
      <c r="S220" s="106"/>
      <c r="T220" s="546"/>
      <c r="U220" s="546" t="s">
        <v>200</v>
      </c>
      <c r="V220" s="106"/>
      <c r="W220" s="542"/>
    </row>
    <row r="221" spans="1:23" ht="30" customHeight="1" outlineLevel="1" x14ac:dyDescent="0.25">
      <c r="B221" s="530" t="s">
        <v>385</v>
      </c>
      <c r="C221" s="310" t="s">
        <v>415</v>
      </c>
      <c r="D221" s="542" t="s">
        <v>382</v>
      </c>
      <c r="E221" s="546"/>
      <c r="F221" s="554"/>
      <c r="G221" s="445"/>
      <c r="H221" s="459"/>
      <c r="I221" s="544" t="s">
        <v>200</v>
      </c>
      <c r="J221" s="106"/>
      <c r="K221" s="546"/>
      <c r="L221" s="546" t="s">
        <v>200</v>
      </c>
      <c r="M221" s="106"/>
      <c r="N221" s="546"/>
      <c r="O221" s="546" t="s">
        <v>200</v>
      </c>
      <c r="P221" s="106"/>
      <c r="Q221" s="546"/>
      <c r="R221" s="546" t="s">
        <v>200</v>
      </c>
      <c r="S221" s="106"/>
      <c r="T221" s="546"/>
      <c r="U221" s="546" t="s">
        <v>200</v>
      </c>
      <c r="V221" s="106"/>
      <c r="W221" s="542"/>
    </row>
    <row r="222" spans="1:23" ht="30" customHeight="1" outlineLevel="1" x14ac:dyDescent="0.25">
      <c r="B222" s="530" t="s">
        <v>386</v>
      </c>
      <c r="C222" s="310" t="s">
        <v>416</v>
      </c>
      <c r="D222" s="542" t="s">
        <v>382</v>
      </c>
      <c r="E222" s="546"/>
      <c r="F222" s="554"/>
      <c r="G222" s="531"/>
      <c r="H222" s="459"/>
      <c r="I222" s="544">
        <v>30</v>
      </c>
      <c r="J222" s="546"/>
      <c r="K222" s="546"/>
      <c r="L222" s="546">
        <v>30</v>
      </c>
      <c r="M222" s="546"/>
      <c r="N222" s="546"/>
      <c r="O222" s="546">
        <v>30</v>
      </c>
      <c r="P222" s="546"/>
      <c r="Q222" s="546"/>
      <c r="R222" s="546">
        <v>30</v>
      </c>
      <c r="S222" s="546"/>
      <c r="T222" s="546"/>
      <c r="U222" s="546">
        <v>30</v>
      </c>
      <c r="V222" s="546"/>
      <c r="W222" s="542"/>
    </row>
    <row r="223" spans="1:23" ht="62.25" customHeight="1" outlineLevel="1" x14ac:dyDescent="0.25">
      <c r="A223" s="739"/>
      <c r="B223" s="288" t="s">
        <v>387</v>
      </c>
      <c r="C223" s="523" t="s">
        <v>417</v>
      </c>
      <c r="D223" s="510" t="s">
        <v>388</v>
      </c>
      <c r="E223" s="226"/>
      <c r="F223" s="554"/>
      <c r="G223" s="445"/>
      <c r="H223" s="459"/>
      <c r="I223" s="544" t="s">
        <v>420</v>
      </c>
      <c r="J223" s="546">
        <v>150</v>
      </c>
      <c r="K223" s="546"/>
      <c r="L223" s="546" t="s">
        <v>420</v>
      </c>
      <c r="M223" s="546">
        <v>150</v>
      </c>
      <c r="N223" s="546"/>
      <c r="O223" s="546" t="s">
        <v>420</v>
      </c>
      <c r="P223" s="546">
        <v>200</v>
      </c>
      <c r="Q223" s="546"/>
      <c r="R223" s="546" t="s">
        <v>631</v>
      </c>
      <c r="S223" s="546"/>
      <c r="T223" s="213"/>
      <c r="U223" s="546" t="s">
        <v>633</v>
      </c>
      <c r="V223" s="546"/>
      <c r="W223" s="398"/>
    </row>
    <row r="224" spans="1:23" ht="30" customHeight="1" outlineLevel="1" x14ac:dyDescent="0.25">
      <c r="A224" s="740"/>
      <c r="B224" s="571"/>
      <c r="C224" s="225"/>
      <c r="D224" s="540"/>
      <c r="E224" s="227"/>
      <c r="F224" s="554"/>
      <c r="G224" s="445"/>
      <c r="H224" s="459"/>
      <c r="I224" s="544" t="s">
        <v>398</v>
      </c>
      <c r="J224" s="546">
        <v>150</v>
      </c>
      <c r="K224" s="546"/>
      <c r="L224" s="546" t="s">
        <v>398</v>
      </c>
      <c r="M224" s="546">
        <v>150</v>
      </c>
      <c r="N224" s="546"/>
      <c r="O224" s="546" t="s">
        <v>398</v>
      </c>
      <c r="P224" s="546">
        <v>200</v>
      </c>
      <c r="Q224" s="546"/>
      <c r="R224" s="546" t="s">
        <v>398</v>
      </c>
      <c r="S224" s="546">
        <v>150</v>
      </c>
      <c r="T224" s="213"/>
      <c r="U224" s="546" t="s">
        <v>632</v>
      </c>
      <c r="V224" s="546">
        <v>150</v>
      </c>
      <c r="W224" s="398"/>
    </row>
    <row r="225" spans="2:23" customFormat="1" ht="30" customHeight="1" outlineLevel="1" x14ac:dyDescent="0.25">
      <c r="B225" s="530" t="s">
        <v>389</v>
      </c>
      <c r="C225" s="566" t="s">
        <v>411</v>
      </c>
      <c r="D225" s="542" t="s">
        <v>390</v>
      </c>
      <c r="E225" s="546"/>
      <c r="F225" s="554"/>
      <c r="G225" s="445"/>
      <c r="H225" s="459"/>
      <c r="I225" s="544" t="s">
        <v>200</v>
      </c>
      <c r="J225" s="106"/>
      <c r="K225" s="546"/>
      <c r="L225" s="546" t="s">
        <v>200</v>
      </c>
      <c r="M225" s="106"/>
      <c r="N225" s="546"/>
      <c r="O225" s="546" t="s">
        <v>200</v>
      </c>
      <c r="P225" s="106"/>
      <c r="Q225" s="546"/>
      <c r="R225" s="546" t="s">
        <v>200</v>
      </c>
      <c r="S225" s="106"/>
      <c r="T225" s="546"/>
      <c r="U225" s="546" t="s">
        <v>200</v>
      </c>
      <c r="V225" s="106"/>
      <c r="W225" s="542"/>
    </row>
    <row r="226" spans="2:23" customFormat="1" ht="30" customHeight="1" outlineLevel="1" x14ac:dyDescent="0.25">
      <c r="B226" s="311" t="s">
        <v>391</v>
      </c>
      <c r="C226" s="310" t="s">
        <v>392</v>
      </c>
      <c r="D226" s="542" t="s">
        <v>393</v>
      </c>
      <c r="E226" s="546"/>
      <c r="F226" s="554"/>
      <c r="G226" s="445"/>
      <c r="H226" s="459"/>
      <c r="I226" s="544">
        <v>400</v>
      </c>
      <c r="J226" s="546"/>
      <c r="K226" s="546"/>
      <c r="L226" s="546">
        <v>480</v>
      </c>
      <c r="M226" s="546"/>
      <c r="N226" s="546"/>
      <c r="O226" s="546">
        <v>500</v>
      </c>
      <c r="P226" s="546"/>
      <c r="Q226" s="546"/>
      <c r="R226" s="546">
        <v>200</v>
      </c>
      <c r="S226" s="546"/>
      <c r="T226" s="546"/>
      <c r="U226" s="546" t="s">
        <v>200</v>
      </c>
      <c r="V226" s="546"/>
      <c r="W226" s="542"/>
    </row>
    <row r="227" spans="2:23" customFormat="1" ht="39" customHeight="1" outlineLevel="1" x14ac:dyDescent="0.25">
      <c r="B227" s="530" t="s">
        <v>394</v>
      </c>
      <c r="C227" s="310" t="s">
        <v>419</v>
      </c>
      <c r="D227" s="542" t="s">
        <v>393</v>
      </c>
      <c r="E227" s="546"/>
      <c r="F227" s="554"/>
      <c r="G227" s="445"/>
      <c r="H227" s="459"/>
      <c r="I227" s="544" t="s">
        <v>200</v>
      </c>
      <c r="J227" s="546"/>
      <c r="K227" s="546"/>
      <c r="L227" s="546">
        <v>480</v>
      </c>
      <c r="M227" s="546"/>
      <c r="N227" s="546"/>
      <c r="O227" s="546" t="s">
        <v>401</v>
      </c>
      <c r="P227" s="546"/>
      <c r="Q227" s="546"/>
      <c r="R227" s="546" t="s">
        <v>402</v>
      </c>
      <c r="S227" s="546"/>
      <c r="T227" s="546"/>
      <c r="U227" s="546" t="s">
        <v>200</v>
      </c>
      <c r="V227" s="106"/>
      <c r="W227" s="542"/>
    </row>
    <row r="228" spans="2:23" customFormat="1" ht="30" customHeight="1" outlineLevel="1" x14ac:dyDescent="0.25">
      <c r="B228" s="530" t="s">
        <v>395</v>
      </c>
      <c r="C228" s="310" t="s">
        <v>412</v>
      </c>
      <c r="D228" s="542" t="s">
        <v>377</v>
      </c>
      <c r="E228" s="16"/>
      <c r="F228" s="554"/>
      <c r="G228" s="445"/>
      <c r="H228" s="459"/>
      <c r="I228" s="544" t="s">
        <v>200</v>
      </c>
      <c r="J228" s="106"/>
      <c r="K228" s="546"/>
      <c r="L228" s="546" t="s">
        <v>200</v>
      </c>
      <c r="M228" s="106"/>
      <c r="N228" s="546"/>
      <c r="O228" s="546" t="s">
        <v>200</v>
      </c>
      <c r="P228" s="106"/>
      <c r="Q228" s="546"/>
      <c r="R228" s="546" t="s">
        <v>200</v>
      </c>
      <c r="S228" s="106"/>
      <c r="T228" s="546"/>
      <c r="U228" s="546" t="s">
        <v>200</v>
      </c>
      <c r="V228" s="106"/>
      <c r="W228" s="542"/>
    </row>
    <row r="229" spans="2:23" customFormat="1" ht="30" customHeight="1" outlineLevel="1" x14ac:dyDescent="0.25">
      <c r="B229" s="530" t="s">
        <v>396</v>
      </c>
      <c r="C229" s="310" t="s">
        <v>413</v>
      </c>
      <c r="D229" s="546" t="s">
        <v>377</v>
      </c>
      <c r="E229" s="16"/>
      <c r="F229" s="555"/>
      <c r="G229" s="460"/>
      <c r="H229" s="461"/>
      <c r="I229" s="544" t="s">
        <v>200</v>
      </c>
      <c r="J229" s="106"/>
      <c r="K229" s="546"/>
      <c r="L229" s="546" t="s">
        <v>403</v>
      </c>
      <c r="M229" s="546"/>
      <c r="N229" s="546"/>
      <c r="O229" s="546">
        <v>60</v>
      </c>
      <c r="P229" s="546"/>
      <c r="Q229" s="546"/>
      <c r="R229" s="546" t="s">
        <v>200</v>
      </c>
      <c r="S229" s="106"/>
      <c r="T229" s="546"/>
      <c r="U229" s="546" t="s">
        <v>200</v>
      </c>
      <c r="V229" s="106"/>
      <c r="W229" s="542"/>
    </row>
    <row r="230" spans="2:23" customFormat="1" ht="24.95" customHeight="1" x14ac:dyDescent="0.25">
      <c r="B230" s="64" t="s">
        <v>710</v>
      </c>
      <c r="C230" s="520" t="s">
        <v>449</v>
      </c>
      <c r="D230" s="203"/>
      <c r="E230" s="378"/>
      <c r="F230" s="972" t="s">
        <v>203</v>
      </c>
      <c r="G230" s="973"/>
      <c r="H230" s="974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</row>
    <row r="231" spans="2:23" customFormat="1" ht="15" customHeight="1" outlineLevel="1" x14ac:dyDescent="0.25">
      <c r="B231" s="534"/>
      <c r="C231" s="521" t="s">
        <v>170</v>
      </c>
      <c r="D231" s="201"/>
      <c r="E231" s="201"/>
      <c r="F231" s="553"/>
      <c r="G231" s="463"/>
      <c r="H231" s="464"/>
      <c r="I231" s="559"/>
      <c r="J231" s="201"/>
      <c r="K231" s="201"/>
      <c r="L231" s="201"/>
      <c r="M231" s="201"/>
      <c r="N231" s="201"/>
      <c r="O231" s="201"/>
      <c r="P231" s="201"/>
      <c r="Q231" s="201"/>
      <c r="R231" s="201"/>
      <c r="S231" s="201"/>
      <c r="T231" s="201"/>
      <c r="U231" s="201"/>
      <c r="V231" s="201"/>
      <c r="W231" s="558"/>
    </row>
    <row r="232" spans="2:23" customFormat="1" ht="38.25" customHeight="1" outlineLevel="1" x14ac:dyDescent="0.25">
      <c r="B232" s="534">
        <v>1</v>
      </c>
      <c r="C232" s="514" t="s">
        <v>670</v>
      </c>
      <c r="D232" s="514"/>
      <c r="E232" s="514"/>
      <c r="F232" s="554"/>
      <c r="G232" s="445"/>
      <c r="H232" s="459"/>
      <c r="I232" s="231"/>
      <c r="J232" s="511"/>
      <c r="K232" s="511"/>
      <c r="L232" s="511"/>
      <c r="M232" s="511"/>
      <c r="N232" s="511"/>
      <c r="O232" s="511"/>
      <c r="P232" s="511"/>
      <c r="Q232" s="511"/>
      <c r="R232" s="511"/>
      <c r="S232" s="511"/>
      <c r="T232" s="511"/>
      <c r="U232" s="511"/>
      <c r="V232" s="511"/>
      <c r="W232" s="560"/>
    </row>
    <row r="233" spans="2:23" customFormat="1" ht="29.25" customHeight="1" outlineLevel="1" x14ac:dyDescent="0.25">
      <c r="B233" s="534">
        <v>2</v>
      </c>
      <c r="C233" s="200" t="s">
        <v>450</v>
      </c>
      <c r="D233" s="200"/>
      <c r="E233" s="200"/>
      <c r="F233" s="554"/>
      <c r="G233" s="445"/>
      <c r="H233" s="459"/>
      <c r="I233" s="231"/>
      <c r="J233" s="511"/>
      <c r="K233" s="511"/>
      <c r="L233" s="511"/>
      <c r="M233" s="511"/>
      <c r="N233" s="511"/>
      <c r="O233" s="511"/>
      <c r="P233" s="511"/>
      <c r="Q233" s="511"/>
      <c r="R233" s="511"/>
      <c r="S233" s="511"/>
      <c r="T233" s="511"/>
      <c r="U233" s="511"/>
      <c r="V233" s="511"/>
      <c r="W233" s="560"/>
    </row>
    <row r="234" spans="2:23" customFormat="1" ht="24" customHeight="1" outlineLevel="1" x14ac:dyDescent="0.25">
      <c r="B234" s="534">
        <v>3</v>
      </c>
      <c r="C234" s="200" t="s">
        <v>451</v>
      </c>
      <c r="D234" s="200"/>
      <c r="E234" s="200"/>
      <c r="F234" s="554"/>
      <c r="G234" s="445"/>
      <c r="H234" s="459"/>
      <c r="I234" s="231"/>
      <c r="J234" s="511"/>
      <c r="K234" s="511"/>
      <c r="L234" s="511"/>
      <c r="M234" s="511"/>
      <c r="N234" s="511"/>
      <c r="O234" s="511"/>
      <c r="P234" s="511"/>
      <c r="Q234" s="511"/>
      <c r="R234" s="511"/>
      <c r="S234" s="511"/>
      <c r="T234" s="511"/>
      <c r="U234" s="511"/>
      <c r="V234" s="511"/>
      <c r="W234" s="560"/>
    </row>
    <row r="235" spans="2:23" customFormat="1" ht="25.5" customHeight="1" outlineLevel="1" x14ac:dyDescent="0.25">
      <c r="B235" s="529" t="s">
        <v>452</v>
      </c>
      <c r="C235" s="33" t="s">
        <v>453</v>
      </c>
      <c r="D235" s="205" t="s">
        <v>669</v>
      </c>
      <c r="E235" s="25" t="s">
        <v>166</v>
      </c>
      <c r="F235" s="554"/>
      <c r="G235" s="445"/>
      <c r="H235" s="459"/>
      <c r="I235" s="544">
        <v>1254</v>
      </c>
      <c r="J235" s="546"/>
      <c r="K235" s="546"/>
      <c r="L235" s="544">
        <v>1254</v>
      </c>
      <c r="M235" s="546"/>
      <c r="N235" s="546"/>
      <c r="O235" s="544">
        <v>1254</v>
      </c>
      <c r="P235" s="546"/>
      <c r="Q235" s="546"/>
      <c r="R235" s="544">
        <v>1254</v>
      </c>
      <c r="S235" s="546"/>
      <c r="T235" s="546"/>
      <c r="U235" s="544">
        <v>1254</v>
      </c>
      <c r="V235" s="546"/>
      <c r="W235" s="542"/>
    </row>
    <row r="236" spans="2:23" customFormat="1" ht="25.5" customHeight="1" outlineLevel="1" x14ac:dyDescent="0.25">
      <c r="B236" s="529" t="s">
        <v>454</v>
      </c>
      <c r="C236" s="33" t="s">
        <v>455</v>
      </c>
      <c r="D236" s="205" t="s">
        <v>669</v>
      </c>
      <c r="E236" s="25" t="s">
        <v>166</v>
      </c>
      <c r="F236" s="554"/>
      <c r="G236" s="445"/>
      <c r="H236" s="459"/>
      <c r="I236" s="543" t="s">
        <v>668</v>
      </c>
      <c r="J236" s="546"/>
      <c r="K236" s="546"/>
      <c r="L236" s="543" t="s">
        <v>668</v>
      </c>
      <c r="M236" s="546"/>
      <c r="N236" s="546"/>
      <c r="O236" s="543" t="s">
        <v>668</v>
      </c>
      <c r="P236" s="546"/>
      <c r="Q236" s="546"/>
      <c r="R236" s="543" t="s">
        <v>668</v>
      </c>
      <c r="S236" s="546"/>
      <c r="T236" s="546"/>
      <c r="U236" s="543" t="s">
        <v>668</v>
      </c>
      <c r="V236" s="546"/>
      <c r="W236" s="542"/>
    </row>
    <row r="237" spans="2:23" customFormat="1" ht="25.5" customHeight="1" outlineLevel="1" x14ac:dyDescent="0.25">
      <c r="B237" s="529" t="s">
        <v>456</v>
      </c>
      <c r="C237" s="33" t="s">
        <v>457</v>
      </c>
      <c r="D237" s="36"/>
      <c r="E237" s="544"/>
      <c r="F237" s="554"/>
      <c r="G237" s="445"/>
      <c r="H237" s="459"/>
      <c r="I237" s="399"/>
      <c r="J237" s="546"/>
      <c r="K237" s="546"/>
      <c r="L237" s="30"/>
      <c r="M237" s="546"/>
      <c r="N237" s="546"/>
      <c r="O237" s="546"/>
      <c r="P237" s="546"/>
      <c r="Q237" s="546"/>
      <c r="R237" s="546"/>
      <c r="S237" s="546"/>
      <c r="T237" s="546"/>
      <c r="U237" s="546"/>
      <c r="V237" s="546"/>
      <c r="W237" s="542"/>
    </row>
    <row r="238" spans="2:23" customFormat="1" ht="15" customHeight="1" outlineLevel="1" x14ac:dyDescent="0.25">
      <c r="B238" s="529" t="s">
        <v>458</v>
      </c>
      <c r="C238" s="178" t="s">
        <v>687</v>
      </c>
      <c r="D238" s="36" t="s">
        <v>168</v>
      </c>
      <c r="E238" s="465"/>
      <c r="F238" s="554"/>
      <c r="G238" s="445"/>
      <c r="H238" s="459"/>
      <c r="I238" s="548">
        <v>3.3999999999999998E-3</v>
      </c>
      <c r="J238" s="546">
        <v>375</v>
      </c>
      <c r="K238" s="546"/>
      <c r="L238" s="547">
        <v>3.3999999999999998E-3</v>
      </c>
      <c r="M238" s="546">
        <v>375</v>
      </c>
      <c r="N238" s="546"/>
      <c r="O238" s="547">
        <v>3.3999999999999998E-3</v>
      </c>
      <c r="P238" s="546">
        <v>375</v>
      </c>
      <c r="Q238" s="546"/>
      <c r="R238" s="547">
        <v>3.3999999999999998E-3</v>
      </c>
      <c r="S238" s="546">
        <v>375</v>
      </c>
      <c r="T238" s="546"/>
      <c r="U238" s="547">
        <v>3.3999999999999998E-3</v>
      </c>
      <c r="V238" s="546">
        <v>375</v>
      </c>
      <c r="W238" s="542"/>
    </row>
    <row r="239" spans="2:23" customFormat="1" ht="15" customHeight="1" outlineLevel="1" x14ac:dyDescent="0.25">
      <c r="B239" s="529" t="s">
        <v>459</v>
      </c>
      <c r="C239" s="178" t="s">
        <v>688</v>
      </c>
      <c r="D239" s="36" t="s">
        <v>168</v>
      </c>
      <c r="E239" s="544"/>
      <c r="F239" s="554"/>
      <c r="G239" s="445"/>
      <c r="H239" s="459"/>
      <c r="I239" s="548">
        <v>3.3E-3</v>
      </c>
      <c r="J239" s="546"/>
      <c r="K239" s="546"/>
      <c r="L239" s="547">
        <v>3.3E-3</v>
      </c>
      <c r="M239" s="546"/>
      <c r="N239" s="546"/>
      <c r="O239" s="547">
        <v>3.3E-3</v>
      </c>
      <c r="P239" s="546"/>
      <c r="Q239" s="546"/>
      <c r="R239" s="547">
        <v>3.3E-3</v>
      </c>
      <c r="S239" s="546"/>
      <c r="T239" s="546"/>
      <c r="U239" s="547">
        <v>3.3E-3</v>
      </c>
      <c r="V239" s="546"/>
      <c r="W239" s="542"/>
    </row>
    <row r="240" spans="2:23" customFormat="1" ht="15" customHeight="1" outlineLevel="1" x14ac:dyDescent="0.25">
      <c r="B240" s="529" t="s">
        <v>460</v>
      </c>
      <c r="C240" s="178" t="s">
        <v>689</v>
      </c>
      <c r="D240" s="36" t="s">
        <v>168</v>
      </c>
      <c r="E240" s="16"/>
      <c r="F240" s="554"/>
      <c r="G240" s="445"/>
      <c r="H240" s="459"/>
      <c r="I240" s="548">
        <v>3.2000000000000002E-3</v>
      </c>
      <c r="J240" s="546"/>
      <c r="K240" s="546"/>
      <c r="L240" s="547">
        <v>3.2000000000000002E-3</v>
      </c>
      <c r="M240" s="546"/>
      <c r="N240" s="546"/>
      <c r="O240" s="547">
        <v>3.2000000000000002E-3</v>
      </c>
      <c r="P240" s="546"/>
      <c r="Q240" s="546"/>
      <c r="R240" s="547">
        <v>3.2000000000000002E-3</v>
      </c>
      <c r="S240" s="546"/>
      <c r="T240" s="546"/>
      <c r="U240" s="547">
        <v>3.2000000000000002E-3</v>
      </c>
      <c r="V240" s="546"/>
      <c r="W240" s="542"/>
    </row>
    <row r="241" spans="2:23" customFormat="1" ht="25.5" customHeight="1" outlineLevel="1" x14ac:dyDescent="0.25">
      <c r="B241" s="529" t="s">
        <v>461</v>
      </c>
      <c r="C241" s="33" t="s">
        <v>462</v>
      </c>
      <c r="D241" s="36" t="s">
        <v>168</v>
      </c>
      <c r="E241" s="544"/>
      <c r="F241" s="555"/>
      <c r="G241" s="460"/>
      <c r="H241" s="461"/>
      <c r="I241" s="548">
        <v>5.0000000000000001E-3</v>
      </c>
      <c r="J241" s="546">
        <v>150</v>
      </c>
      <c r="K241" s="546"/>
      <c r="L241" s="547">
        <v>5.0000000000000001E-3</v>
      </c>
      <c r="M241" s="546">
        <v>150</v>
      </c>
      <c r="N241" s="546"/>
      <c r="O241" s="547">
        <v>5.0000000000000001E-3</v>
      </c>
      <c r="P241" s="546">
        <v>150</v>
      </c>
      <c r="Q241" s="546"/>
      <c r="R241" s="547">
        <v>5.0000000000000001E-3</v>
      </c>
      <c r="S241" s="546">
        <v>150</v>
      </c>
      <c r="T241" s="546"/>
      <c r="U241" s="547">
        <v>5.0000000000000001E-3</v>
      </c>
      <c r="V241" s="546">
        <v>150</v>
      </c>
      <c r="W241" s="542"/>
    </row>
    <row r="242" spans="2:23" customFormat="1" ht="15" customHeight="1" x14ac:dyDescent="0.25">
      <c r="B242" s="2"/>
      <c r="C242" s="4"/>
      <c r="D242" s="37"/>
      <c r="F242" s="7"/>
      <c r="G242" s="7"/>
      <c r="H242" s="7"/>
      <c r="I242" s="7"/>
      <c r="J242" s="7"/>
      <c r="K242" s="7"/>
      <c r="M242" s="7"/>
    </row>
    <row r="243" spans="2:23" customFormat="1" ht="15" customHeight="1" x14ac:dyDescent="0.25">
      <c r="B243" s="2"/>
      <c r="C243" s="4"/>
      <c r="D243" s="37"/>
      <c r="I243" s="7"/>
      <c r="J243" s="7"/>
      <c r="K243" s="7"/>
      <c r="M243" s="7"/>
    </row>
    <row r="244" spans="2:23" customFormat="1" ht="15" customHeight="1" x14ac:dyDescent="0.25">
      <c r="B244" s="2"/>
      <c r="C244" s="4"/>
      <c r="D244" s="37"/>
      <c r="I244" s="7"/>
      <c r="J244" s="7"/>
      <c r="K244" s="7"/>
      <c r="M244" s="7"/>
    </row>
    <row r="245" spans="2:23" customFormat="1" ht="15" customHeight="1" x14ac:dyDescent="0.25">
      <c r="B245" s="2"/>
      <c r="C245" s="4"/>
      <c r="D245" s="37"/>
      <c r="I245" s="7"/>
      <c r="J245" s="7"/>
      <c r="K245" s="7"/>
      <c r="M245" s="7"/>
    </row>
    <row r="246" spans="2:23" customFormat="1" ht="15" customHeight="1" x14ac:dyDescent="0.25">
      <c r="B246" s="2"/>
      <c r="C246" s="4"/>
      <c r="D246" s="37"/>
      <c r="I246" s="7"/>
      <c r="J246" s="7"/>
      <c r="K246" s="7"/>
      <c r="M246" s="7"/>
    </row>
  </sheetData>
  <customSheetViews>
    <customSheetView guid="{377F881E-0E78-4DE1-9D1F-1E731FBAD692}" state="hidden" topLeftCell="A40">
      <selection activeCell="C49" sqref="C49"/>
      <pageMargins left="0.7" right="0.7" top="0.75" bottom="0.75" header="0.3" footer="0.3"/>
    </customSheetView>
  </customSheetViews>
  <mergeCells count="52">
    <mergeCell ref="A223:A224"/>
    <mergeCell ref="F230:H230"/>
    <mergeCell ref="F206:H206"/>
    <mergeCell ref="F205:H205"/>
    <mergeCell ref="I205:K205"/>
    <mergeCell ref="L205:N205"/>
    <mergeCell ref="O205:Q205"/>
    <mergeCell ref="R205:T205"/>
    <mergeCell ref="U205:W205"/>
    <mergeCell ref="F200:H200"/>
    <mergeCell ref="F171:H171"/>
    <mergeCell ref="F168:H168"/>
    <mergeCell ref="F167:H167"/>
    <mergeCell ref="F163:H163"/>
    <mergeCell ref="F133:H133"/>
    <mergeCell ref="F126:H126"/>
    <mergeCell ref="I126:K126"/>
    <mergeCell ref="L126:N126"/>
    <mergeCell ref="O126:Q126"/>
    <mergeCell ref="R126:T126"/>
    <mergeCell ref="F123:H123"/>
    <mergeCell ref="F107:H107"/>
    <mergeCell ref="I107:K107"/>
    <mergeCell ref="F106:H106"/>
    <mergeCell ref="F105:H105"/>
    <mergeCell ref="F104:H104"/>
    <mergeCell ref="F80:H80"/>
    <mergeCell ref="F81:H81"/>
    <mergeCell ref="F76:H76"/>
    <mergeCell ref="F77:H77"/>
    <mergeCell ref="I77:K77"/>
    <mergeCell ref="F74:H74"/>
    <mergeCell ref="F75:H75"/>
    <mergeCell ref="F72:H72"/>
    <mergeCell ref="F70:H70"/>
    <mergeCell ref="F71:H71"/>
    <mergeCell ref="F68:H68"/>
    <mergeCell ref="F63:H63"/>
    <mergeCell ref="F13:H13"/>
    <mergeCell ref="F14:H14"/>
    <mergeCell ref="I14:K14"/>
    <mergeCell ref="L14:N14"/>
    <mergeCell ref="O14:Q14"/>
    <mergeCell ref="R14:T14"/>
    <mergeCell ref="U14:W14"/>
    <mergeCell ref="U4:W4"/>
    <mergeCell ref="R4:T4"/>
    <mergeCell ref="E4:E5"/>
    <mergeCell ref="F4:H4"/>
    <mergeCell ref="I4:K4"/>
    <mergeCell ref="L4:N4"/>
    <mergeCell ref="O4:Q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Общ.условия</vt:lpstr>
      <vt:lpstr>Режим проведения операций</vt:lpstr>
      <vt:lpstr>Приложение 1</vt:lpstr>
      <vt:lpstr>Действ.тарифы</vt:lpstr>
      <vt:lpstr>Сравнение (кратко)</vt:lpstr>
      <vt:lpstr>Лист1</vt:lpstr>
      <vt:lpstr>ОТП</vt:lpstr>
      <vt:lpstr>Условия взимания комиссий</vt:lpstr>
      <vt:lpstr>Действ.ПУ</vt:lpstr>
      <vt:lpstr>Архив.ПУ</vt:lpstr>
      <vt:lpstr>Тариф.планы</vt:lpstr>
      <vt:lpstr>История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Кручин Денис Анатольевич</cp:lastModifiedBy>
  <cp:lastPrinted>2016-12-01T12:13:48Z</cp:lastPrinted>
  <dcterms:created xsi:type="dcterms:W3CDTF">2015-10-07T16:50:40Z</dcterms:created>
  <dcterms:modified xsi:type="dcterms:W3CDTF">2017-01-09T09:37:12Z</dcterms:modified>
</cp:coreProperties>
</file>